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hidePivotFieldList="1" defaultThemeVersion="166925"/>
  <mc:AlternateContent xmlns:mc="http://schemas.openxmlformats.org/markup-compatibility/2006">
    <mc:Choice Requires="x15">
      <x15ac:absPath xmlns:x15ac="http://schemas.microsoft.com/office/spreadsheetml/2010/11/ac" url="C:\Users\Carolina.bastos\Desktop\"/>
    </mc:Choice>
  </mc:AlternateContent>
  <xr:revisionPtr revIDLastSave="0" documentId="13_ncr:1_{B0127B8D-71D8-46A2-A1BC-DB0EA7803CF5}" xr6:coauthVersionLast="47" xr6:coauthVersionMax="47" xr10:uidLastSave="{00000000-0000-0000-0000-000000000000}"/>
  <bookViews>
    <workbookView xWindow="69720" yWindow="-120" windowWidth="29040" windowHeight="15720" activeTab="1" xr2:uid="{67253E66-7231-4E39-9F20-C52B3C7C068D}"/>
  </bookViews>
  <sheets>
    <sheet name="1. Instructions" sheetId="13" r:id="rId1"/>
    <sheet name="2. Fiscal Year 1" sheetId="17" r:id="rId2"/>
    <sheet name="3. Budget Summary" sheetId="8" r:id="rId3"/>
    <sheet name="KEEP HIDDEN WHEN SENDING OUT" sheetId="16"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8" l="1"/>
  <c r="C5" i="8"/>
  <c r="G6" i="8"/>
  <c r="G7" i="8"/>
  <c r="G8" i="8"/>
  <c r="G9" i="8"/>
  <c r="G10" i="8"/>
  <c r="G11" i="8"/>
  <c r="G12" i="8"/>
  <c r="G13" i="8"/>
  <c r="G14" i="8"/>
  <c r="G15" i="8"/>
  <c r="G16" i="8"/>
  <c r="G17" i="8"/>
  <c r="G18" i="8"/>
  <c r="G19" i="8"/>
  <c r="G20" i="8"/>
  <c r="G5" i="8"/>
  <c r="F6" i="8"/>
  <c r="F7" i="8"/>
  <c r="F8" i="8"/>
  <c r="F9" i="8"/>
  <c r="F10" i="8"/>
  <c r="F11" i="8"/>
  <c r="F12" i="8"/>
  <c r="F13" i="8"/>
  <c r="F14" i="8"/>
  <c r="F15" i="8"/>
  <c r="F16" i="8"/>
  <c r="F17" i="8"/>
  <c r="F18" i="8"/>
  <c r="F19" i="8"/>
  <c r="F20" i="8"/>
  <c r="F5" i="8"/>
  <c r="E6" i="8"/>
  <c r="E7" i="8"/>
  <c r="E8" i="8"/>
  <c r="E9" i="8"/>
  <c r="E10" i="8"/>
  <c r="E11" i="8"/>
  <c r="E12" i="8"/>
  <c r="E13" i="8"/>
  <c r="E14" i="8"/>
  <c r="E15" i="8"/>
  <c r="E16" i="8"/>
  <c r="E17" i="8"/>
  <c r="E18" i="8"/>
  <c r="E19" i="8"/>
  <c r="E20" i="8"/>
  <c r="E5" i="8"/>
  <c r="D6" i="8"/>
  <c r="D7" i="8"/>
  <c r="D8" i="8"/>
  <c r="D9" i="8"/>
  <c r="D10" i="8"/>
  <c r="D11" i="8"/>
  <c r="D12" i="8"/>
  <c r="D13" i="8"/>
  <c r="D14" i="8"/>
  <c r="D15" i="8"/>
  <c r="D16" i="8"/>
  <c r="D17" i="8"/>
  <c r="D18" i="8"/>
  <c r="D19" i="8"/>
  <c r="D20" i="8"/>
  <c r="D5" i="8"/>
  <c r="C6" i="8"/>
  <c r="C8" i="8"/>
  <c r="C9" i="8"/>
  <c r="C10" i="8"/>
  <c r="C11" i="8"/>
  <c r="C12" i="8"/>
  <c r="C13" i="8"/>
  <c r="C14" i="8"/>
  <c r="C15" i="8"/>
  <c r="C16" i="8"/>
  <c r="C17" i="8"/>
  <c r="C18" i="8"/>
  <c r="C19" i="8"/>
  <c r="C20" i="8"/>
  <c r="H12" i="8" l="1"/>
  <c r="H19" i="8"/>
  <c r="H11" i="8"/>
  <c r="H18" i="8"/>
  <c r="H10" i="8"/>
  <c r="H7" i="8"/>
  <c r="H17" i="8"/>
  <c r="H9" i="8"/>
  <c r="H15" i="8"/>
  <c r="H13" i="8"/>
  <c r="F21" i="8"/>
  <c r="E21" i="8"/>
  <c r="G21" i="8"/>
  <c r="F22" i="8"/>
  <c r="C28" i="8" s="1"/>
  <c r="D21" i="8"/>
  <c r="H14" i="8"/>
  <c r="H6" i="8"/>
  <c r="H20" i="8"/>
  <c r="H16" i="8"/>
  <c r="H8" i="8"/>
  <c r="D22" i="8"/>
  <c r="C27" i="8" s="1"/>
  <c r="H5" i="8"/>
  <c r="C21" i="8"/>
  <c r="C32" i="8" s="1"/>
  <c r="C26" i="8" l="1"/>
  <c r="C25" i="8"/>
  <c r="E26" i="8" s="1"/>
  <c r="C31" i="8" s="1"/>
  <c r="H21" i="8"/>
  <c r="C24" i="8" s="1"/>
  <c r="D26" i="8" l="1"/>
</calcChain>
</file>

<file path=xl/sharedStrings.xml><?xml version="1.0" encoding="utf-8"?>
<sst xmlns="http://schemas.openxmlformats.org/spreadsheetml/2006/main" count="136" uniqueCount="114">
  <si>
    <t>Mandatory Budget Template Instructions</t>
  </si>
  <si>
    <t>Introduction</t>
  </si>
  <si>
    <t>Step 1 - Review Requirements</t>
  </si>
  <si>
    <t>Step 2 - Budget Instructions</t>
  </si>
  <si>
    <t>Additional Column Information</t>
  </si>
  <si>
    <t>Expense Category</t>
  </si>
  <si>
    <t>Eligible Activities/Expenses</t>
  </si>
  <si>
    <t>Examples: For "Project Expense Description" Column</t>
  </si>
  <si>
    <t>Salaries and Wages</t>
  </si>
  <si>
    <t>For costs related to permanent or temporary professional, clerical, technical and administrative services, including contributions to the Canada Employment Insurance Commission, the Canada Pension Plan, the Workers’ Compensation Board, the Provincial Pension Plan or other Employee Benefit Plans</t>
  </si>
  <si>
    <t>Project Coordinator, annual salary $60,000, 100% of time working on the project, total: $60,000</t>
  </si>
  <si>
    <t>Professional Fees</t>
  </si>
  <si>
    <t>For costs related to subject matter experts</t>
  </si>
  <si>
    <t>External consultant linked to activity 1 (workshop development), $500 per day, 5 days, total: $2,500</t>
  </si>
  <si>
    <t>Services</t>
  </si>
  <si>
    <t>For costs related to personnel administration, accounting and bookkeeping, processing lawyers’ accounts and audit fees</t>
  </si>
  <si>
    <t>Lawyer linked to activity 2 (contract review w/ organization), $750 per day for four days: $3,000</t>
  </si>
  <si>
    <t>Rent</t>
  </si>
  <si>
    <t>For costs related normal utilities such as electricity, heat, water and telephone, maintenance of offices and other buildings, insurance and taxes, conference room and meeting room rentals, where these expenses are directly related to the project and are not core or ongoing expenses</t>
  </si>
  <si>
    <t>Community consultation: room rental, $400 per day, audiovisual equipment rental, $75 per day, total: $475</t>
  </si>
  <si>
    <t>Office Equipment</t>
  </si>
  <si>
    <t>For costs related to office equipment and minor capital acquisitions net of disposal ($10,000 or less per acquisition)</t>
  </si>
  <si>
    <t>$800 purchase of laptop for Project Coordinator, total $800</t>
  </si>
  <si>
    <t>Program supplies and materials</t>
  </si>
  <si>
    <t>For costs related to program supplies and materials ($10,000 or less per acquisition)</t>
  </si>
  <si>
    <t>Workshop supplies worth $13 per person for 16 participants, 1 workshop, total: $208</t>
  </si>
  <si>
    <t>Travel and living expenses</t>
  </si>
  <si>
    <t>For costs related to the delivery of the project, including transportation rental fees</t>
  </si>
  <si>
    <t>Project Coordinator, 1 round trip from Ottawa to Montreal for 2-day workshops, train tickets $114, meal allowance $90, accommodation $150, total: $354</t>
  </si>
  <si>
    <t>Training</t>
  </si>
  <si>
    <t>For costs related to the training, learning, and development of programs for project</t>
  </si>
  <si>
    <t>Presentation skills training for 6 employees, $150.00 per person: total $900.00</t>
  </si>
  <si>
    <t>Administrative</t>
  </si>
  <si>
    <t>For costs related to administrative expenses. They should be clearly defined and should not exceed 15% of the total contribution provided by the Department for a specific project, if not already included within other line items. If administrative expenses are already included in other line items, then the percentage will be reduced accordingly.</t>
  </si>
  <si>
    <t>Director General, annual salary $95,000, 3% of time supervising the project, total: $2,850
Photocopying and printing services, $80 per month, 10% attributed to the project for 12 months, total: $96
Office space of the organization, $1,450 per month, 5% attributed to the project, total: $87</t>
  </si>
  <si>
    <t>Honoraria</t>
  </si>
  <si>
    <t>For the time-limited remuneration for a volunteer service or participation in project delivery that is consistent with, and essential to the attainment of, the project’s objectives. This can include but is not limited to guest speakers and Elder honoraria. Honoraria cannot be provided as an incentive for participation in a project.</t>
  </si>
  <si>
    <t>Elder to guide the project activities, $400 per half-day, 1 half-day workshop, total: $400</t>
  </si>
  <si>
    <t>Computer services</t>
  </si>
  <si>
    <t>For computer services, library expenses, research costs and collection and analysis of statistics</t>
  </si>
  <si>
    <t>Website hosting and domain registration: $100
Content management system subscription: $250</t>
  </si>
  <si>
    <t>Public Awareness and Educational Activities</t>
  </si>
  <si>
    <t>For public awareness and educational activities consistent with the project’s objectives</t>
  </si>
  <si>
    <t>Advertising space for 1 advertising campaign, $200 per campaign, total: $200</t>
  </si>
  <si>
    <t>Translation</t>
  </si>
  <si>
    <t>For translation and simultaneous interpretation activities</t>
  </si>
  <si>
    <t>Translation of App, outsourced to company (for 6 months), contract total: $10,000.00</t>
  </si>
  <si>
    <t>Shipping</t>
  </si>
  <si>
    <t>For shipping charges, postage, licenses, and other fees</t>
  </si>
  <si>
    <t>Shipping of project materials to stakeholders from Ottawa to Victoria: total $175.00</t>
  </si>
  <si>
    <t>Printing and Distribution</t>
  </si>
  <si>
    <t>For printing and distribution activities</t>
  </si>
  <si>
    <t>Printing 5,000 pamphlets at $0.15 each: $750</t>
  </si>
  <si>
    <t>Hospitality in Indigenous Contexts</t>
  </si>
  <si>
    <t>For hospitality in Indigenous contexts, based on the following criteria:
In Indigenous communities in Canada, a great deal of the work that is done takes place in a communal setting – often, this takes the form of gatherings or ceremonies that have practical uses as well as fulfilling some of the spiritual and cultural needs of participants. Often more can be accomplished during a day-long gathering or ceremony than can be done in several meetings that take place on a regular basis or back to back. This is true for a number of reasons:
• events take place that interrupt meetings
• meetings are necessary for the purpose of doing business with government but not 
considered culturally important
• gatherings and ceremonies involve more than just professionals and garner widespread community buy-in and support
Due to the length of time taken for gatherings and cultural ceremonies, hospitality such as food is considered an essential element of the day. Food has also been traditionally significant amongst all Indigenous peoples in Canada. The sharing of food with participants, particularly at events with a cultural or spiritual element, is seen as an integral and important part of Indigenous protocol and culture. 
To eliminate hospitality from community-based projects that are founded on traditional knowledge and experiences would be taking away from an integral part of what makes the process unique. Culturally, it would show great disrespect to the participants, which would jeopardize future relationships. As a result, for Indigenous communities in Canada only, hospitality will be considered as an eligible expense for:
• gatherings 
• feasts 
• ceremonies 
• circles 
Hospitality in this case takes the form of food and drink but does not include alcohol.</t>
  </si>
  <si>
    <t>Gathering for Indigenous community workshop (activity 2), $27.95 for lunch per person (10 people): total $279.50</t>
  </si>
  <si>
    <t>• Capital costs, such as land, buildings, vehicles and most other capital costs (more than $10,000 per acquisition);
• Hospitality that does not meet the eligible expenses criteria;
• Core or ongoing operating expenses; 
• Amortization and interest (cost of borrowing);
• Travel for delegates or participants not directly related to the project, invited by others, or voluntarily attending; and,
• Profit, defined as an excess of revenues over expenditures.</t>
  </si>
  <si>
    <t>Integrity Error</t>
  </si>
  <si>
    <t>Description</t>
  </si>
  <si>
    <t>Please refer to instructions for how to add and categorize your expenses.</t>
  </si>
  <si>
    <t>Other Sources of Funds</t>
  </si>
  <si>
    <t>Project Expense Description</t>
  </si>
  <si>
    <t>Public Safety Canada Funding</t>
  </si>
  <si>
    <t>Other Government Funding (CASH)</t>
  </si>
  <si>
    <t>Other Government Funding (IN-KIND)</t>
  </si>
  <si>
    <t>Name of Government Department or Agency</t>
  </si>
  <si>
    <t>Non-Government Funding (CASH)</t>
  </si>
  <si>
    <t>Non-Government Funding (IN-KIND)</t>
  </si>
  <si>
    <t>Name of Non-Government Contributor</t>
  </si>
  <si>
    <t>Project Budget Summary</t>
  </si>
  <si>
    <t>Total for FY 2025-2026</t>
  </si>
  <si>
    <t>Hospitality in Indigenous contexts</t>
  </si>
  <si>
    <t>Total Project Cost:</t>
  </si>
  <si>
    <t>All Government Funding Requested:</t>
  </si>
  <si>
    <t>All Other Government Funding Requested:</t>
  </si>
  <si>
    <t>All Non-Government Funding Requested:</t>
  </si>
  <si>
    <t>Budget Integrity Verification</t>
  </si>
  <si>
    <t>Please address all identified errors prior to submitting your budget. Please adjust your budget accordingly if errors occur.</t>
  </si>
  <si>
    <t>INTERNAL USE ONLY - DO NOT EDIT OR REMOVE</t>
  </si>
  <si>
    <t>In-kind</t>
  </si>
  <si>
    <t>Yes</t>
  </si>
  <si>
    <t>No</t>
  </si>
  <si>
    <t>Government Stacking Amount</t>
  </si>
  <si>
    <r>
      <rPr>
        <sz val="14"/>
        <rFont val="Calibri"/>
        <family val="2"/>
        <scheme val="minor"/>
      </rPr>
      <t xml:space="preserve">In this step, your organization will enter each estimated cost related to your project proposal. 
- Write clear and detailed descriptions for each cost, so that they are easy to match to the activities. Use the examples of eligible costs provided below. 
- Compare your budget to your work plan to ensure that it includes all required costs for each activity. We may remove costs that are not clearly linked to activities. The department only covers costs and activities directly related to a project.
- Costs must be reasonable and comparable to regional norms.
- Round all budget costs to the nearest dollar.
</t>
    </r>
    <r>
      <rPr>
        <b/>
        <sz val="14"/>
        <rFont val="Calibri"/>
        <family val="2"/>
        <scheme val="minor"/>
      </rPr>
      <t xml:space="preserve">Adding an Expense
</t>
    </r>
    <r>
      <rPr>
        <sz val="14"/>
        <rFont val="Calibri"/>
        <family val="2"/>
        <scheme val="minor"/>
      </rPr>
      <t xml:space="preserve">To add an expense, start with the left-most column (Column 'A' / Project Expense Name), filling the information from left to right for each expense line. Please review the applicant guide for more information, including ineligible expenses. 
Only include cash amounts that are confirmed. This would be any contribution that a source has indicated they will provide when/if the project takes place. If contributions from other sources are not confirmed, they should not be included in the budget. 
</t>
    </r>
    <r>
      <rPr>
        <b/>
        <sz val="14"/>
        <rFont val="Calibri"/>
        <family val="2"/>
        <scheme val="minor"/>
      </rPr>
      <t>Expense Categories</t>
    </r>
    <r>
      <rPr>
        <sz val="14"/>
        <rFont val="Calibri"/>
        <family val="2"/>
        <scheme val="minor"/>
      </rPr>
      <t xml:space="preserve">
Each expense must be attributed with an appropriate expense category. Expense categories are defined in the applicant guide and reiterated below. Please select the most appropriate option to the best of your knowledge. Please review the applicant guide for more information, including ineligible expenses. </t>
    </r>
  </si>
  <si>
    <t>Ineligible Costs</t>
  </si>
  <si>
    <r>
      <t xml:space="preserve">Before proceeding to Step 2, ensure you have read all instructions. We will use the information you provide in this form to assess the total cost of the project. We will also check if the anticipated sources of funding would cover the costs. Costs must align with the activities described in the work plan. Completion of this budget template does not guarantee that the program will cover the listed expenses if successfully selected. 
Before starting, we recommend you take a brief look at each section, accessible by the </t>
    </r>
    <r>
      <rPr>
        <b/>
        <sz val="14"/>
        <rFont val="Calibri"/>
        <family val="2"/>
        <scheme val="minor"/>
      </rPr>
      <t>numbered tabs</t>
    </r>
    <r>
      <rPr>
        <sz val="14"/>
        <rFont val="Calibri"/>
        <family val="2"/>
        <scheme val="minor"/>
      </rPr>
      <t xml:space="preserve"> below, to better understand how your budget will come together. </t>
    </r>
  </si>
  <si>
    <t>How to fix</t>
  </si>
  <si>
    <t>Version 1.1 | 01-2025</t>
  </si>
  <si>
    <t>Totals</t>
  </si>
  <si>
    <t>Administrative Cost Category Limit</t>
  </si>
  <si>
    <t>Other Government Funding 
(IN-KIND)</t>
  </si>
  <si>
    <t>Non-Government Funding 
(IN-KIND)</t>
  </si>
  <si>
    <t>Public Safety Total Contribution Requested:</t>
  </si>
  <si>
    <t>Administrative Costs - Public Safety's contributions</t>
  </si>
  <si>
    <t>Step 3 - Budget Summary Instructions</t>
  </si>
  <si>
    <r>
      <t xml:space="preserve">This section provides you with a financial overview of your project. All calculations are derived from information provided in tabs 2a and 2b. Please review to ensure your project is being accurately represented. 
Most budget errors are automatically identified for your convenience. However, please ensure that all eligible expenses are included and categorized to the best of your knowledge in tabs 2a and 2b of your budget, as this cannot be verified for you. All budget integrity conditions which received a 'ERROR' after verification should be addressed before the budget and its totals are submitted as part of your application. 
</t>
    </r>
    <r>
      <rPr>
        <b/>
        <sz val="14"/>
        <rFont val="Calibri"/>
        <family val="2"/>
        <scheme val="minor"/>
      </rPr>
      <t xml:space="preserve">Please see below for more information on each potential budget integrity error how to address them. 
</t>
    </r>
  </si>
  <si>
    <r>
      <rPr>
        <b/>
        <sz val="14"/>
        <rFont val="Calibri"/>
        <family val="2"/>
        <scheme val="minor"/>
      </rPr>
      <t xml:space="preserve">Project Expense Description - Column 'A'
</t>
    </r>
    <r>
      <rPr>
        <sz val="14"/>
        <rFont val="Calibri"/>
        <family val="2"/>
        <scheme val="minor"/>
      </rPr>
      <t xml:space="preserve">Fill in the name, as well as a brief description and concrete examples of the expense (a breakdown of examples can be found 
in the </t>
    </r>
    <r>
      <rPr>
        <b/>
        <sz val="14"/>
        <rFont val="Calibri"/>
        <family val="2"/>
        <scheme val="minor"/>
      </rPr>
      <t>Step 2 Help</t>
    </r>
    <r>
      <rPr>
        <i/>
        <sz val="14"/>
        <rFont val="Calibri"/>
        <family val="2"/>
        <scheme val="minor"/>
      </rPr>
      <t xml:space="preserve"> </t>
    </r>
    <r>
      <rPr>
        <sz val="14"/>
        <rFont val="Calibri"/>
        <family val="2"/>
        <scheme val="minor"/>
      </rPr>
      <t xml:space="preserve">table below). 
</t>
    </r>
    <r>
      <rPr>
        <b/>
        <sz val="14"/>
        <rFont val="Calibri"/>
        <family val="2"/>
        <scheme val="minor"/>
      </rPr>
      <t xml:space="preserve">Expense Category - Column 'B'
</t>
    </r>
    <r>
      <rPr>
        <sz val="14"/>
        <rFont val="Calibri"/>
        <family val="2"/>
        <scheme val="minor"/>
      </rPr>
      <t xml:space="preserve">Select the appropriate category for that best describes the expense from the drop-down menu. Description of each category can be found in the </t>
    </r>
    <r>
      <rPr>
        <b/>
        <sz val="14"/>
        <rFont val="Calibri"/>
        <family val="2"/>
        <scheme val="minor"/>
      </rPr>
      <t>Step 2 Help</t>
    </r>
    <r>
      <rPr>
        <sz val="14"/>
        <rFont val="Calibri"/>
        <family val="2"/>
        <scheme val="minor"/>
      </rPr>
      <t xml:space="preserve"> table below or in our Terms and Conditions. </t>
    </r>
    <r>
      <rPr>
        <b/>
        <sz val="14"/>
        <rFont val="Calibri"/>
        <family val="2"/>
        <scheme val="minor"/>
      </rPr>
      <t xml:space="preserve">
Public Safety Canada - Column 'C'</t>
    </r>
    <r>
      <rPr>
        <sz val="14"/>
        <rFont val="Calibri"/>
        <family val="2"/>
        <scheme val="minor"/>
      </rPr>
      <t xml:space="preserve">
Fill in the estimated Public Safety Canada contribution for this expense. 
</t>
    </r>
    <r>
      <rPr>
        <b/>
        <sz val="14"/>
        <rFont val="Calibri"/>
        <family val="2"/>
        <scheme val="minor"/>
      </rPr>
      <t xml:space="preserve">                                                                                                                                                                                                                                                                                                                                                                  Other Government Funding (CASH) - Column 'D'
</t>
    </r>
    <r>
      <rPr>
        <sz val="14"/>
        <rFont val="Calibri"/>
        <family val="2"/>
        <scheme val="minor"/>
      </rPr>
      <t>Fill in any Other Government's cash contribution amount to the expense (if applicable).</t>
    </r>
    <r>
      <rPr>
        <b/>
        <sz val="14"/>
        <rFont val="Calibri"/>
        <family val="2"/>
        <scheme val="minor"/>
      </rPr>
      <t xml:space="preserve"> A CASH contribution is money that covers project costs.</t>
    </r>
    <r>
      <rPr>
        <sz val="14"/>
        <rFont val="Calibri"/>
        <family val="2"/>
        <scheme val="minor"/>
      </rPr>
      <t xml:space="preserve"> 
</t>
    </r>
    <r>
      <rPr>
        <b/>
        <sz val="14"/>
        <rFont val="Calibri"/>
        <family val="2"/>
        <scheme val="minor"/>
      </rPr>
      <t xml:space="preserve">
Other Government Funding (IN-KIND)  - Column 'E'</t>
    </r>
    <r>
      <rPr>
        <sz val="14"/>
        <rFont val="Calibri"/>
        <family val="2"/>
        <scheme val="minor"/>
      </rPr>
      <t xml:space="preserve">
Fill in any Other Government's in-kind contribution amount to the expense (if applicable).</t>
    </r>
    <r>
      <rPr>
        <b/>
        <sz val="14"/>
        <rFont val="Calibri"/>
        <family val="2"/>
        <scheme val="minor"/>
      </rPr>
      <t xml:space="preserve"> IN-KIND contribution is an alternative to money.</t>
    </r>
    <r>
      <rPr>
        <sz val="14"/>
        <rFont val="Calibri"/>
        <family val="2"/>
        <scheme val="minor"/>
      </rPr>
      <t xml:space="preserve"> It is a good or service provided instead of cash. For example, if a partner provides a room for a project activity but does not charge you, it is an in-kind contribution. Another example is the time a volunteer spends on your project. 
</t>
    </r>
    <r>
      <rPr>
        <b/>
        <sz val="14"/>
        <rFont val="Calibri"/>
        <family val="2"/>
        <scheme val="minor"/>
      </rPr>
      <t>Name of Other Government - Column 'F'</t>
    </r>
    <r>
      <rPr>
        <sz val="14"/>
        <rFont val="Calibri"/>
        <family val="2"/>
        <scheme val="minor"/>
      </rPr>
      <t xml:space="preserve">
Fill in the name of the Other Government's department or agency who is contributing to the expense (if applicable). 
</t>
    </r>
    <r>
      <rPr>
        <b/>
        <sz val="14"/>
        <rFont val="Calibri"/>
        <family val="2"/>
        <scheme val="minor"/>
      </rPr>
      <t>Non-Government Funding (CASH) - Column 'G'</t>
    </r>
    <r>
      <rPr>
        <sz val="14"/>
        <rFont val="Calibri"/>
        <family val="2"/>
        <scheme val="minor"/>
      </rPr>
      <t xml:space="preserve">
Fill in the Non-Government's cash contribution amount to the expense (if applicable). </t>
    </r>
    <r>
      <rPr>
        <b/>
        <sz val="14"/>
        <rFont val="Calibri"/>
        <family val="2"/>
        <scheme val="minor"/>
      </rPr>
      <t>A CASH contribution is money that covers project costs.</t>
    </r>
    <r>
      <rPr>
        <sz val="14"/>
        <rFont val="Calibri"/>
        <family val="2"/>
        <scheme val="minor"/>
      </rPr>
      <t xml:space="preserve"> 
</t>
    </r>
    <r>
      <rPr>
        <b/>
        <sz val="14"/>
        <rFont val="Calibri"/>
        <family val="2"/>
        <scheme val="minor"/>
      </rPr>
      <t>Non-Government Funding (IN-KIND)  - Column 'H'</t>
    </r>
    <r>
      <rPr>
        <sz val="14"/>
        <rFont val="Calibri"/>
        <family val="2"/>
        <scheme val="minor"/>
      </rPr>
      <t xml:space="preserve">
Fill in the Non-Government's in-kind contribution amount to the expense (if applicable). </t>
    </r>
    <r>
      <rPr>
        <b/>
        <sz val="14"/>
        <rFont val="Calibri"/>
        <family val="2"/>
        <scheme val="minor"/>
      </rPr>
      <t>IN-KIND contribution is an alternative to money.</t>
    </r>
    <r>
      <rPr>
        <sz val="14"/>
        <rFont val="Calibri"/>
        <family val="2"/>
        <scheme val="minor"/>
      </rPr>
      <t xml:space="preserve"> It is a good or service provided instead of cash. For example, if a partner provides a room for a project activity but does not charge you, it is an in-kind contribution. Another example is the time a volunteer spends on your project. 
</t>
    </r>
    <r>
      <rPr>
        <b/>
        <sz val="14"/>
        <rFont val="Calibri"/>
        <family val="2"/>
        <scheme val="minor"/>
      </rPr>
      <t xml:space="preserve">Name of Non-Government - Column 'I'
</t>
    </r>
    <r>
      <rPr>
        <sz val="14"/>
        <rFont val="Calibri"/>
        <family val="2"/>
        <scheme val="minor"/>
      </rPr>
      <t xml:space="preserve">Fill in the name of the Non-Government's who is contributing to the expense (if applicable). </t>
    </r>
  </si>
  <si>
    <t>Step 2 Help - Budget Expense Categories</t>
  </si>
  <si>
    <t>This error verifies that Public Safety's contribution to your budget's administrative expenses do not exceed 15% of Public Safety's total contribution. This appears only if Public Safety's contribtuion to your budget's administrative expenses exceeds 15% of the Public Safety's total contribution (in "3. Budget Summary" (cell E26)).</t>
  </si>
  <si>
    <t>Step 3 Help - Budget Integrity Errors</t>
  </si>
  <si>
    <t>Please do not edit this tab. If you are making changes to your budget, please edit tab 2. Fiscal Year 1</t>
  </si>
  <si>
    <t>Grants and Contributions Program to Voluntary Organizations (GCP-VO)</t>
  </si>
  <si>
    <t>Grants and Contributions Program to Voluntary Organizations (GCP-VO) Budget Expenses - Fiscal Year 1: 2026-2027</t>
  </si>
  <si>
    <t>FY 2026-2027</t>
  </si>
  <si>
    <t>Public Safety's Contribution - FY 2026-27</t>
  </si>
  <si>
    <r>
      <t xml:space="preserve">Along with your work plan, this budget template forms the basis of your application for funding. Please ensure that it is as detailed and accurate as possible to avoid future complications and delays. 
This budget template is completed in 3 simple steps, as described below. 
</t>
    </r>
    <r>
      <rPr>
        <b/>
        <sz val="14"/>
        <rFont val="Calibri"/>
        <family val="2"/>
        <scheme val="minor"/>
      </rPr>
      <t xml:space="preserve">        ► Step 1 - Review these Instructions
        </t>
    </r>
    <r>
      <rPr>
        <b/>
        <sz val="14"/>
        <rFont val="Arial"/>
        <family val="2"/>
      </rPr>
      <t xml:space="preserve">► </t>
    </r>
    <r>
      <rPr>
        <b/>
        <sz val="14"/>
        <rFont val="Calibri"/>
        <family val="2"/>
        <scheme val="minor"/>
      </rPr>
      <t xml:space="preserve">Step 2 - Complete the Budget for FY 1 (i.e. enter your project's estimated costs) and Budget for FY 2 (if applicable) 
        ► Step 3 - Review the Budget Summary (and address any flagged errors)
</t>
    </r>
    <r>
      <rPr>
        <sz val="14"/>
        <rFont val="Calibri"/>
        <family val="2"/>
        <scheme val="minor"/>
      </rPr>
      <t xml:space="preserve">
Each 'step' is accessible below by clicking on the </t>
    </r>
    <r>
      <rPr>
        <b/>
        <sz val="14"/>
        <rFont val="Calibri"/>
        <family val="2"/>
        <scheme val="minor"/>
      </rPr>
      <t>numbered tabs</t>
    </r>
    <r>
      <rPr>
        <sz val="14"/>
        <rFont val="Calibri"/>
        <family val="2"/>
        <scheme val="minor"/>
      </rPr>
      <t xml:space="preserve">. </t>
    </r>
    <r>
      <rPr>
        <b/>
        <sz val="14"/>
        <rFont val="Calibri"/>
        <family val="2"/>
        <scheme val="minor"/>
      </rPr>
      <t xml:space="preserve">Steps must be completed in order. </t>
    </r>
    <r>
      <rPr>
        <sz val="14"/>
        <rFont val="Calibri"/>
        <family val="2"/>
        <scheme val="minor"/>
      </rPr>
      <t xml:space="preserve">Should you have any trouble completing a particular step, please refer back to these instructions. You may also contact us at gpnvo-psobn@ps-sp.gc.ca should you require further assistance. </t>
    </r>
  </si>
  <si>
    <r>
      <t xml:space="preserve">Note that this is a critical error, your budget should be corrected prior to submission to prevent future issues with your funding request. 
</t>
    </r>
    <r>
      <rPr>
        <b/>
        <sz val="14"/>
        <rFont val="Calibri"/>
        <family val="2"/>
        <scheme val="minor"/>
      </rPr>
      <t>To correct this error,</t>
    </r>
    <r>
      <rPr>
        <sz val="14"/>
        <rFont val="Calibri"/>
        <family val="2"/>
        <scheme val="minor"/>
      </rPr>
      <t xml:space="preserve"> adjust the expenses in tab "2a. Fiscal Year 1 (2026-27)" until Public Safety's grant does not exceed $500,000.</t>
    </r>
  </si>
  <si>
    <r>
      <t xml:space="preserve">Note that this is a critical error, your budget should be corrected prior to submission to prevent future issues with your funding request.
</t>
    </r>
    <r>
      <rPr>
        <b/>
        <sz val="14"/>
        <rFont val="Calibri"/>
        <family val="2"/>
        <scheme val="minor"/>
      </rPr>
      <t xml:space="preserve">To correct this error, </t>
    </r>
    <r>
      <rPr>
        <sz val="14"/>
        <rFont val="Calibri"/>
        <family val="2"/>
        <scheme val="minor"/>
      </rPr>
      <t>adjust the funding amounts under Public Safety Canada in the Expense Category of Administrative expenses in tabs "2a. Fiscal Year 1 (2026-27) "until Public Safety's grant to your budget's administrative expenses do not exceed 15% of Public Safety's total grant.</t>
    </r>
  </si>
  <si>
    <t>Government grant limit (100%)</t>
  </si>
  <si>
    <r>
      <t>Note that this is a critical error, your budget should be corrected prior to submission to prevent future issues with your funding request.</t>
    </r>
    <r>
      <rPr>
        <b/>
        <sz val="14"/>
        <rFont val="Calibri"/>
        <family val="2"/>
        <scheme val="minor"/>
      </rPr>
      <t xml:space="preserve">
To correct this error</t>
    </r>
    <r>
      <rPr>
        <sz val="14"/>
        <rFont val="Calibri"/>
        <family val="2"/>
        <scheme val="minor"/>
      </rPr>
      <t>, adjust the gtrants Public Safety and other government sources until the total government funding is 100% or less of the total project value. You may need to either reduce the grants from Public Safety and other government entities or increase the funding from non-government sources to meet this requirement.</t>
    </r>
  </si>
  <si>
    <t>Administrative Costs - Public Safety's grants (15%)</t>
  </si>
  <si>
    <t>Public Safety's Grant - 
FY 2026-27 (Max. $500,000)</t>
  </si>
  <si>
    <t>This error verifies that Public Safety's grants for FY 2025-26 do not exceed the value of $500,000, as required by the Call for Proposals. This appears if Public Safety's contribution exceeds $500,000 for the FY 2026-27 (in "3. Budget Summary" (cell C21)).</t>
  </si>
  <si>
    <t>This error verifies the extent to which your project may be covered by the program. This appears only if your project's total government grant to the project (including Public Safety Canada and other government grants, identified in "3. Budget Summary" (cell D26)) exceeds 100% of the total project value, which is the program's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</si>
</sst>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8"/>
      <color indexed="56"/>
      <name val="Cambria"/>
      <family val="2"/>
    </font>
    <font>
      <sz val="10"/>
      <name val="Arial"/>
      <family val="2"/>
    </font>
    <font>
      <sz val="11"/>
      <color rgb="FFFF0000"/>
      <name val="Calibri"/>
      <family val="2"/>
      <scheme val="minor"/>
    </font>
    <font>
      <sz val="11"/>
      <color theme="0"/>
      <name val="Calibri"/>
      <family val="2"/>
      <scheme val="minor"/>
    </font>
    <font>
      <sz val="11"/>
      <name val="Calibri"/>
      <family val="2"/>
      <scheme val="minor"/>
    </font>
    <font>
      <b/>
      <sz val="14"/>
      <color theme="0"/>
      <name val="Calibri"/>
      <family val="2"/>
      <scheme val="minor"/>
    </font>
    <font>
      <b/>
      <u/>
      <sz val="15"/>
      <name val="Calibri"/>
      <family val="2"/>
      <scheme val="minor"/>
    </font>
    <font>
      <b/>
      <sz val="22"/>
      <color theme="0"/>
      <name val="Calibri"/>
      <family val="2"/>
      <scheme val="minor"/>
    </font>
    <font>
      <b/>
      <sz val="14"/>
      <name val="Calibri"/>
      <family val="2"/>
      <scheme val="minor"/>
    </font>
    <font>
      <sz val="14"/>
      <name val="Calibri"/>
      <family val="2"/>
      <scheme val="minor"/>
    </font>
    <font>
      <b/>
      <sz val="18"/>
      <color theme="0"/>
      <name val="Calibri"/>
      <family val="2"/>
      <scheme val="minor"/>
    </font>
    <font>
      <sz val="18"/>
      <color theme="0"/>
      <name val="Calibri"/>
      <family val="2"/>
      <scheme val="minor"/>
    </font>
    <font>
      <sz val="14"/>
      <color theme="1"/>
      <name val="Calibri"/>
      <family val="2"/>
      <scheme val="minor"/>
    </font>
    <font>
      <b/>
      <sz val="14"/>
      <color theme="1"/>
      <name val="Calibri"/>
      <family val="2"/>
      <scheme val="minor"/>
    </font>
    <font>
      <i/>
      <sz val="14"/>
      <name val="Calibri"/>
      <family val="2"/>
      <scheme val="minor"/>
    </font>
    <font>
      <b/>
      <sz val="14"/>
      <name val="Arial"/>
      <family val="2"/>
    </font>
    <font>
      <b/>
      <sz val="16"/>
      <color theme="0"/>
      <name val="Calibri"/>
      <family val="2"/>
      <scheme val="minor"/>
    </font>
    <font>
      <b/>
      <sz val="18"/>
      <name val="Calibri"/>
      <family val="2"/>
      <scheme val="minor"/>
    </font>
    <font>
      <b/>
      <sz val="20"/>
      <name val="Calibri"/>
      <family val="2"/>
      <scheme val="minor"/>
    </font>
    <font>
      <b/>
      <sz val="12"/>
      <color theme="1"/>
      <name val="Calibri"/>
      <family val="2"/>
      <scheme val="minor"/>
    </font>
    <font>
      <sz val="14"/>
      <color theme="0"/>
      <name val="Calibri"/>
      <family val="2"/>
      <scheme val="minor"/>
    </font>
    <font>
      <sz val="12"/>
      <color theme="1"/>
      <name val="Calibri"/>
      <family val="2"/>
      <scheme val="minor"/>
    </font>
    <font>
      <b/>
      <sz val="24"/>
      <name val="Calibri"/>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249977111117893"/>
        <bgColor indexed="64"/>
      </patternFill>
    </fill>
  </fills>
  <borders count="5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ck">
        <color indexed="64"/>
      </right>
      <top style="thin">
        <color indexed="64"/>
      </top>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cellStyleXfs>
  <cellXfs count="152">
    <xf numFmtId="0" fontId="0" fillId="0" borderId="0" xfId="0"/>
    <xf numFmtId="0" fontId="0" fillId="0" borderId="0" xfId="0" applyAlignment="1">
      <alignment horizontal="left" vertical="center"/>
    </xf>
    <xf numFmtId="0" fontId="0" fillId="0" borderId="0" xfId="0" applyAlignment="1">
      <alignment horizontal="left" wrapText="1"/>
    </xf>
    <xf numFmtId="0" fontId="0" fillId="0" borderId="0" xfId="0" applyAlignment="1">
      <alignment wrapText="1"/>
    </xf>
    <xf numFmtId="0" fontId="6" fillId="0" borderId="0" xfId="0" applyFont="1"/>
    <xf numFmtId="0" fontId="7" fillId="0" borderId="0" xfId="0" applyFont="1"/>
    <xf numFmtId="0" fontId="0" fillId="0" borderId="0" xfId="0" applyAlignment="1">
      <alignment horizontal="right"/>
    </xf>
    <xf numFmtId="0" fontId="8" fillId="0" borderId="0" xfId="0" applyFont="1"/>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horizontal="center" wrapText="1"/>
    </xf>
    <xf numFmtId="0" fontId="2" fillId="0" borderId="0" xfId="0" applyFont="1" applyAlignment="1">
      <alignment wrapText="1"/>
    </xf>
    <xf numFmtId="0" fontId="0" fillId="0" borderId="18" xfId="0" applyBorder="1"/>
    <xf numFmtId="44" fontId="7" fillId="5" borderId="0" xfId="1" applyFont="1" applyFill="1"/>
    <xf numFmtId="0" fontId="2" fillId="0" borderId="20" xfId="0" applyFont="1" applyBorder="1" applyAlignment="1" applyProtection="1">
      <alignment wrapText="1"/>
      <protection locked="0"/>
    </xf>
    <xf numFmtId="49" fontId="0" fillId="0" borderId="20" xfId="1" applyNumberFormat="1" applyFont="1" applyBorder="1" applyAlignment="1" applyProtection="1">
      <alignment horizontal="center"/>
      <protection locked="0"/>
    </xf>
    <xf numFmtId="49" fontId="0" fillId="0" borderId="33" xfId="0" applyNumberFormat="1" applyBorder="1"/>
    <xf numFmtId="0" fontId="2" fillId="0" borderId="35" xfId="0" applyFont="1" applyBorder="1" applyAlignment="1" applyProtection="1">
      <alignment wrapText="1"/>
      <protection locked="0"/>
    </xf>
    <xf numFmtId="49" fontId="0" fillId="0" borderId="35" xfId="1" applyNumberFormat="1" applyFont="1" applyBorder="1" applyAlignment="1" applyProtection="1">
      <alignment horizontal="center"/>
      <protection locked="0"/>
    </xf>
    <xf numFmtId="49" fontId="0" fillId="0" borderId="34" xfId="0" applyNumberFormat="1" applyBorder="1"/>
    <xf numFmtId="0" fontId="0" fillId="0" borderId="36" xfId="0" applyBorder="1" applyProtection="1">
      <protection locked="0"/>
    </xf>
    <xf numFmtId="0" fontId="0" fillId="0" borderId="37" xfId="0" applyBorder="1" applyProtection="1">
      <protection locked="0"/>
    </xf>
    <xf numFmtId="0" fontId="12" fillId="5" borderId="0" xfId="0" applyFont="1" applyFill="1" applyAlignment="1">
      <alignment vertical="center" wrapText="1"/>
    </xf>
    <xf numFmtId="0" fontId="13" fillId="5" borderId="0" xfId="0" applyFont="1" applyFill="1" applyAlignment="1">
      <alignment vertical="top" wrapText="1"/>
    </xf>
    <xf numFmtId="10" fontId="0" fillId="0" borderId="0" xfId="0" applyNumberFormat="1" applyAlignment="1">
      <alignment horizontal="right" wrapText="1"/>
    </xf>
    <xf numFmtId="0" fontId="0" fillId="5" borderId="0" xfId="0" applyFill="1"/>
    <xf numFmtId="42" fontId="0" fillId="0" borderId="20" xfId="1" applyNumberFormat="1" applyFont="1" applyBorder="1" applyAlignment="1" applyProtection="1">
      <alignment horizontal="center"/>
      <protection locked="0"/>
    </xf>
    <xf numFmtId="42" fontId="0" fillId="0" borderId="35" xfId="1" applyNumberFormat="1" applyFont="1" applyBorder="1" applyAlignment="1" applyProtection="1">
      <alignment horizontal="center"/>
      <protection locked="0"/>
    </xf>
    <xf numFmtId="42" fontId="0" fillId="0" borderId="20" xfId="0" applyNumberFormat="1" applyBorder="1"/>
    <xf numFmtId="42" fontId="0" fillId="0" borderId="35" xfId="0" applyNumberFormat="1" applyBorder="1"/>
    <xf numFmtId="0" fontId="14" fillId="3" borderId="2" xfId="0" applyFont="1" applyFill="1" applyBorder="1" applyAlignment="1">
      <alignment horizontal="center" wrapText="1"/>
    </xf>
    <xf numFmtId="0" fontId="20" fillId="3" borderId="48" xfId="0" applyFont="1" applyFill="1" applyBorder="1" applyAlignment="1">
      <alignment horizontal="center" wrapText="1"/>
    </xf>
    <xf numFmtId="164" fontId="0" fillId="5" borderId="0" xfId="0" applyNumberFormat="1" applyFill="1" applyAlignment="1">
      <alignment horizontal="center"/>
    </xf>
    <xf numFmtId="0" fontId="20" fillId="3" borderId="18" xfId="0" applyFont="1" applyFill="1" applyBorder="1" applyAlignment="1">
      <alignment horizontal="center" vertical="center" wrapText="1"/>
    </xf>
    <xf numFmtId="0" fontId="20" fillId="3" borderId="0" xfId="0" applyFont="1" applyFill="1" applyAlignment="1">
      <alignment horizontal="center" vertical="center" wrapText="1"/>
    </xf>
    <xf numFmtId="164" fontId="20" fillId="3" borderId="0" xfId="0" applyNumberFormat="1" applyFont="1" applyFill="1" applyAlignment="1">
      <alignment horizontal="center" vertical="center" wrapText="1"/>
    </xf>
    <xf numFmtId="44" fontId="20" fillId="3" borderId="0" xfId="1" applyFont="1" applyFill="1" applyAlignment="1">
      <alignment horizontal="center" vertical="center" wrapText="1"/>
    </xf>
    <xf numFmtId="0" fontId="0" fillId="3" borderId="14" xfId="0" applyFill="1" applyBorder="1"/>
    <xf numFmtId="0" fontId="0" fillId="3" borderId="31" xfId="0" applyFill="1" applyBorder="1"/>
    <xf numFmtId="0" fontId="16" fillId="0" borderId="42" xfId="0" applyFont="1" applyBorder="1"/>
    <xf numFmtId="0" fontId="16" fillId="0" borderId="38" xfId="0" applyFont="1" applyBorder="1"/>
    <xf numFmtId="0" fontId="13" fillId="0" borderId="39" xfId="0" applyFont="1" applyBorder="1"/>
    <xf numFmtId="0" fontId="16" fillId="0" borderId="39" xfId="0" applyFont="1" applyBorder="1"/>
    <xf numFmtId="0" fontId="17" fillId="7" borderId="29" xfId="0" applyFont="1" applyFill="1" applyBorder="1" applyAlignment="1">
      <alignment horizontal="right"/>
    </xf>
    <xf numFmtId="0" fontId="9" fillId="6" borderId="25" xfId="0" applyFont="1" applyFill="1" applyBorder="1" applyAlignment="1">
      <alignment horizontal="left" vertical="center"/>
    </xf>
    <xf numFmtId="0" fontId="15" fillId="3" borderId="25" xfId="0" applyFont="1" applyFill="1" applyBorder="1" applyAlignment="1">
      <alignment horizontal="center" vertical="center" wrapText="1"/>
    </xf>
    <xf numFmtId="10" fontId="25" fillId="0" borderId="25" xfId="0" applyNumberFormat="1" applyFont="1" applyBorder="1" applyAlignment="1">
      <alignment horizontal="right" wrapText="1"/>
    </xf>
    <xf numFmtId="42" fontId="23" fillId="0" borderId="25" xfId="0" applyNumberFormat="1" applyFont="1" applyBorder="1" applyAlignment="1">
      <alignment horizontal="left" wrapText="1"/>
    </xf>
    <xf numFmtId="42" fontId="25" fillId="0" borderId="25" xfId="0" applyNumberFormat="1" applyFont="1" applyBorder="1" applyAlignment="1">
      <alignment horizontal="left" wrapText="1"/>
    </xf>
    <xf numFmtId="0" fontId="9" fillId="3" borderId="25" xfId="0" applyFont="1" applyFill="1" applyBorder="1" applyAlignment="1">
      <alignment horizontal="right" wrapText="1"/>
    </xf>
    <xf numFmtId="0" fontId="9" fillId="3" borderId="25" xfId="0" applyFont="1" applyFill="1" applyBorder="1" applyAlignment="1">
      <alignment horizontal="right"/>
    </xf>
    <xf numFmtId="42" fontId="25" fillId="0" borderId="21" xfId="1" applyNumberFormat="1" applyFont="1" applyBorder="1"/>
    <xf numFmtId="42" fontId="25" fillId="0" borderId="32" xfId="1" applyNumberFormat="1" applyFont="1" applyBorder="1"/>
    <xf numFmtId="42" fontId="25" fillId="0" borderId="24" xfId="1" applyNumberFormat="1" applyFont="1" applyBorder="1"/>
    <xf numFmtId="42" fontId="25" fillId="0" borderId="30" xfId="1" applyNumberFormat="1" applyFont="1" applyBorder="1"/>
    <xf numFmtId="42" fontId="25" fillId="0" borderId="22" xfId="1" applyNumberFormat="1" applyFont="1" applyBorder="1"/>
    <xf numFmtId="42" fontId="25" fillId="0" borderId="10" xfId="1" applyNumberFormat="1" applyFont="1" applyBorder="1"/>
    <xf numFmtId="42" fontId="25" fillId="0" borderId="38" xfId="1" applyNumberFormat="1" applyFont="1" applyBorder="1"/>
    <xf numFmtId="42" fontId="25" fillId="7" borderId="23" xfId="1" applyNumberFormat="1" applyFont="1" applyFill="1" applyBorder="1"/>
    <xf numFmtId="42" fontId="25" fillId="7" borderId="14" xfId="1" applyNumberFormat="1" applyFont="1" applyFill="1" applyBorder="1"/>
    <xf numFmtId="42" fontId="25" fillId="7" borderId="29" xfId="1" applyNumberFormat="1" applyFont="1" applyFill="1" applyBorder="1" applyAlignment="1">
      <alignment horizontal="right"/>
    </xf>
    <xf numFmtId="0" fontId="24" fillId="3" borderId="14" xfId="0" applyFont="1" applyFill="1" applyBorder="1"/>
    <xf numFmtId="0" fontId="12" fillId="5" borderId="13" xfId="0" applyFont="1" applyFill="1" applyBorder="1" applyAlignment="1">
      <alignment horizontal="center" vertical="center" wrapText="1"/>
    </xf>
    <xf numFmtId="0" fontId="12" fillId="5" borderId="13" xfId="0" applyFont="1" applyFill="1" applyBorder="1" applyAlignment="1">
      <alignment horizontal="center" vertical="center"/>
    </xf>
    <xf numFmtId="0" fontId="20" fillId="3" borderId="25" xfId="0" applyFont="1" applyFill="1" applyBorder="1" applyAlignment="1">
      <alignment horizontal="center" wrapText="1"/>
    </xf>
    <xf numFmtId="164" fontId="20" fillId="3" borderId="25" xfId="0" applyNumberFormat="1" applyFont="1" applyFill="1" applyBorder="1" applyAlignment="1">
      <alignment horizontal="center" wrapText="1"/>
    </xf>
    <xf numFmtId="164" fontId="20" fillId="3" borderId="43" xfId="0" applyNumberFormat="1" applyFont="1" applyFill="1" applyBorder="1" applyAlignment="1">
      <alignment horizontal="center" wrapText="1"/>
    </xf>
    <xf numFmtId="0" fontId="20" fillId="3" borderId="2" xfId="0" applyFont="1" applyFill="1" applyBorder="1" applyAlignment="1">
      <alignment horizontal="center" wrapText="1"/>
    </xf>
    <xf numFmtId="164" fontId="2" fillId="5" borderId="0" xfId="0" applyNumberFormat="1" applyFont="1" applyFill="1" applyAlignment="1">
      <alignment horizontal="center"/>
    </xf>
    <xf numFmtId="0" fontId="13" fillId="5" borderId="0" xfId="0" applyFont="1" applyFill="1" applyAlignment="1">
      <alignment horizontal="center" vertical="center"/>
    </xf>
    <xf numFmtId="0" fontId="9" fillId="6" borderId="25" xfId="0" applyFont="1" applyFill="1" applyBorder="1" applyAlignment="1">
      <alignment horizontal="left" vertical="center" wrapText="1"/>
    </xf>
    <xf numFmtId="0" fontId="9" fillId="3" borderId="25" xfId="0" applyFont="1" applyFill="1" applyBorder="1" applyAlignment="1">
      <alignment horizontal="right" vertical="center" wrapText="1"/>
    </xf>
    <xf numFmtId="0" fontId="9" fillId="3" borderId="4" xfId="0" applyFont="1" applyFill="1" applyBorder="1" applyAlignment="1">
      <alignment horizontal="center" vertical="top"/>
    </xf>
    <xf numFmtId="0" fontId="7" fillId="3" borderId="0" xfId="0" applyFont="1" applyFill="1"/>
    <xf numFmtId="42" fontId="25" fillId="0" borderId="2" xfId="1" applyNumberFormat="1" applyFont="1" applyBorder="1"/>
    <xf numFmtId="42" fontId="25" fillId="7" borderId="2" xfId="1" applyNumberFormat="1" applyFont="1" applyFill="1" applyBorder="1" applyAlignment="1">
      <alignment horizontal="right"/>
    </xf>
    <xf numFmtId="0" fontId="16" fillId="4" borderId="2" xfId="0" applyFont="1" applyFill="1" applyBorder="1" applyAlignment="1">
      <alignment horizontal="left" vertical="center" wrapText="1"/>
    </xf>
    <xf numFmtId="0" fontId="20" fillId="3" borderId="2" xfId="0" applyFont="1" applyFill="1" applyBorder="1" applyAlignment="1">
      <alignment horizontal="center"/>
    </xf>
    <xf numFmtId="0" fontId="14" fillId="3" borderId="2" xfId="0" applyFont="1" applyFill="1" applyBorder="1" applyAlignment="1">
      <alignment horizontal="center" wrapText="1"/>
    </xf>
    <xf numFmtId="0" fontId="13" fillId="4" borderId="6"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16"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5" xfId="0" applyFont="1" applyFill="1" applyBorder="1" applyAlignment="1">
      <alignment horizontal="left" vertical="top" wrapText="1"/>
    </xf>
    <xf numFmtId="0" fontId="13" fillId="4" borderId="17"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9" xfId="0" applyFont="1" applyFill="1" applyBorder="1" applyAlignment="1">
      <alignment horizontal="left" vertical="top" wrapText="1"/>
    </xf>
    <xf numFmtId="0" fontId="14" fillId="3" borderId="45" xfId="0" applyFont="1" applyFill="1" applyBorder="1" applyAlignment="1">
      <alignment horizontal="center" wrapText="1"/>
    </xf>
    <xf numFmtId="0" fontId="14" fillId="3" borderId="46" xfId="0" applyFont="1" applyFill="1" applyBorder="1" applyAlignment="1">
      <alignment horizontal="center" wrapText="1"/>
    </xf>
    <xf numFmtId="0" fontId="14" fillId="3" borderId="47" xfId="0" applyFont="1" applyFill="1" applyBorder="1" applyAlignment="1">
      <alignment horizontal="center" wrapText="1"/>
    </xf>
    <xf numFmtId="0" fontId="14" fillId="6" borderId="8" xfId="0" applyFont="1" applyFill="1" applyBorder="1" applyAlignment="1">
      <alignment horizontal="center" wrapText="1"/>
    </xf>
    <xf numFmtId="0" fontId="15" fillId="6" borderId="12" xfId="0" applyFont="1" applyFill="1" applyBorder="1" applyAlignment="1">
      <alignment horizontal="center" wrapText="1"/>
    </xf>
    <xf numFmtId="0" fontId="15" fillId="6" borderId="11" xfId="0" applyFont="1" applyFill="1" applyBorder="1" applyAlignment="1">
      <alignment horizontal="center" wrapText="1"/>
    </xf>
    <xf numFmtId="0" fontId="16" fillId="4" borderId="6"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7" xfId="0" applyFont="1" applyFill="1" applyBorder="1" applyAlignment="1">
      <alignment horizontal="left" vertical="top" wrapText="1"/>
    </xf>
    <xf numFmtId="0" fontId="16" fillId="4" borderId="16" xfId="0" applyFont="1" applyFill="1" applyBorder="1" applyAlignment="1">
      <alignment horizontal="left" vertical="top" wrapText="1"/>
    </xf>
    <xf numFmtId="0" fontId="16" fillId="4" borderId="0" xfId="0" applyFont="1" applyFill="1" applyAlignment="1">
      <alignment horizontal="left" vertical="top" wrapText="1"/>
    </xf>
    <xf numFmtId="0" fontId="16" fillId="4" borderId="5"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10" xfId="0" applyFont="1" applyFill="1" applyBorder="1" applyAlignment="1">
      <alignment horizontal="left" vertical="top" wrapText="1"/>
    </xf>
    <xf numFmtId="0" fontId="16" fillId="4" borderId="9" xfId="0" applyFont="1" applyFill="1" applyBorder="1" applyAlignment="1">
      <alignment horizontal="left" vertical="top" wrapText="1"/>
    </xf>
    <xf numFmtId="0" fontId="21" fillId="2" borderId="8" xfId="0" applyFont="1" applyFill="1" applyBorder="1" applyAlignment="1">
      <alignment horizontal="center" wrapText="1"/>
    </xf>
    <xf numFmtId="0" fontId="21" fillId="2" borderId="12" xfId="0" applyFont="1" applyFill="1" applyBorder="1" applyAlignment="1">
      <alignment horizontal="center" wrapText="1"/>
    </xf>
    <xf numFmtId="0" fontId="21" fillId="2" borderId="11" xfId="0" applyFont="1" applyFill="1" applyBorder="1" applyAlignment="1">
      <alignment horizontal="center" wrapText="1"/>
    </xf>
    <xf numFmtId="0" fontId="12"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2" fillId="4" borderId="3" xfId="0" applyFont="1" applyFill="1" applyBorder="1" applyAlignment="1">
      <alignment horizontal="center" vertical="center"/>
    </xf>
    <xf numFmtId="0" fontId="12" fillId="4" borderId="15" xfId="0" applyFont="1" applyFill="1" applyBorder="1" applyAlignment="1">
      <alignment horizontal="center" vertical="center"/>
    </xf>
    <xf numFmtId="0" fontId="20" fillId="3" borderId="49" xfId="0" applyFont="1" applyFill="1" applyBorder="1" applyAlignment="1">
      <alignment horizontal="center" wrapText="1"/>
    </xf>
    <xf numFmtId="0" fontId="20" fillId="3" borderId="50" xfId="0" applyFont="1" applyFill="1" applyBorder="1" applyAlignment="1">
      <alignment horizontal="center" wrapText="1"/>
    </xf>
    <xf numFmtId="0" fontId="17"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20" xfId="0" applyFont="1" applyFill="1" applyBorder="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center" vertical="top" wrapText="1"/>
    </xf>
    <xf numFmtId="0" fontId="10" fillId="0" borderId="0" xfId="0" applyFont="1" applyAlignment="1">
      <alignment horizontal="center" vertical="top" wrapText="1"/>
    </xf>
    <xf numFmtId="0" fontId="12" fillId="4" borderId="6"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16"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5"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9" xfId="0" applyFont="1" applyFill="1" applyBorder="1" applyAlignment="1">
      <alignment horizontal="left" vertical="top" wrapText="1"/>
    </xf>
    <xf numFmtId="0" fontId="21" fillId="2" borderId="8"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0" fillId="3" borderId="2" xfId="0" applyFont="1" applyFill="1" applyBorder="1" applyAlignment="1">
      <alignment horizontal="center" wrapText="1"/>
    </xf>
    <xf numFmtId="0" fontId="2" fillId="0" borderId="0" xfId="0" applyFont="1" applyAlignment="1">
      <alignment horizontal="left" wrapText="1"/>
    </xf>
    <xf numFmtId="0" fontId="22" fillId="5" borderId="0" xfId="0" applyFont="1" applyFill="1" applyAlignment="1">
      <alignment horizontal="center" vertical="center"/>
    </xf>
    <xf numFmtId="0" fontId="22" fillId="5" borderId="19" xfId="0" applyFont="1" applyFill="1" applyBorder="1" applyAlignment="1">
      <alignment horizontal="center" vertical="center"/>
    </xf>
    <xf numFmtId="164" fontId="16" fillId="5" borderId="6" xfId="0" applyNumberFormat="1" applyFont="1" applyFill="1" applyBorder="1" applyAlignment="1">
      <alignment horizontal="center" vertical="center"/>
    </xf>
    <xf numFmtId="164" fontId="16" fillId="5" borderId="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44" fontId="9" fillId="3" borderId="26" xfId="1" applyFont="1" applyFill="1" applyBorder="1" applyAlignment="1">
      <alignment horizontal="center" vertical="top"/>
    </xf>
    <xf numFmtId="44" fontId="9" fillId="3" borderId="27" xfId="1" applyFont="1" applyFill="1" applyBorder="1" applyAlignment="1">
      <alignment horizontal="center" vertical="top"/>
    </xf>
    <xf numFmtId="44" fontId="9" fillId="3" borderId="28" xfId="1" applyFont="1" applyFill="1" applyBorder="1" applyAlignment="1">
      <alignment horizontal="center" vertical="top"/>
    </xf>
    <xf numFmtId="0" fontId="3" fillId="0" borderId="0" xfId="0" applyFont="1" applyAlignment="1">
      <alignment horizontal="center" vertical="center"/>
    </xf>
    <xf numFmtId="0" fontId="20" fillId="3" borderId="26" xfId="0" applyFont="1" applyFill="1" applyBorder="1" applyAlignment="1">
      <alignment horizontal="center" vertical="center"/>
    </xf>
    <xf numFmtId="0" fontId="20" fillId="3" borderId="27"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44" xfId="0" applyFont="1" applyFill="1" applyBorder="1" applyAlignment="1">
      <alignment horizontal="center" vertical="center"/>
    </xf>
    <xf numFmtId="0" fontId="26" fillId="2" borderId="41" xfId="0" applyFont="1" applyFill="1" applyBorder="1" applyAlignment="1">
      <alignment horizontal="center" vertical="center"/>
    </xf>
    <xf numFmtId="42" fontId="25" fillId="7" borderId="40" xfId="0" applyNumberFormat="1" applyFont="1" applyFill="1" applyBorder="1" applyAlignment="1">
      <alignment horizontal="center" vertical="center" wrapText="1"/>
    </xf>
    <xf numFmtId="42" fontId="25" fillId="7" borderId="41" xfId="0" applyNumberFormat="1" applyFont="1" applyFill="1" applyBorder="1" applyAlignment="1">
      <alignment horizontal="center" vertical="center" wrapText="1"/>
    </xf>
    <xf numFmtId="0" fontId="11" fillId="3" borderId="0" xfId="0" applyFont="1" applyFill="1" applyAlignment="1">
      <alignment horizontal="center" vertical="center"/>
    </xf>
    <xf numFmtId="0" fontId="7" fillId="3" borderId="0" xfId="0" applyFont="1" applyFill="1" applyAlignment="1">
      <alignment horizontal="center" vertical="center"/>
    </xf>
  </cellXfs>
  <cellStyles count="4">
    <cellStyle name="Currency" xfId="1" builtinId="4"/>
    <cellStyle name="Normal" xfId="0" builtinId="0"/>
    <cellStyle name="Normal 5" xfId="3" xr:uid="{B18BB4D0-8CC8-4261-BD58-FA68C1D51E26}"/>
    <cellStyle name="Title 2" xfId="2" xr:uid="{50763453-9190-4183-8ED7-713D98F9C811}"/>
  </cellStyles>
  <dxfs count="14">
    <dxf>
      <font>
        <b/>
        <i val="0"/>
        <color theme="0"/>
      </font>
    </dxf>
    <dxf>
      <font>
        <b/>
        <i val="0"/>
        <color theme="0"/>
      </font>
    </dxf>
    <dxf>
      <font>
        <b/>
        <i val="0"/>
        <color rgb="FFFF0000"/>
      </font>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C91D"/>
      <color rgb="FFF4B184"/>
      <color rgb="FFFAD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5291</xdr:colOff>
      <xdr:row>1</xdr:row>
      <xdr:rowOff>71437</xdr:rowOff>
    </xdr:from>
    <xdr:to>
      <xdr:col>1</xdr:col>
      <xdr:colOff>2389081</xdr:colOff>
      <xdr:row>1</xdr:row>
      <xdr:rowOff>287654</xdr:rowOff>
    </xdr:to>
    <xdr:pic>
      <xdr:nvPicPr>
        <xdr:cNvPr id="2" name="Picture 1">
          <a:extLst>
            <a:ext uri="{FF2B5EF4-FFF2-40B4-BE49-F238E27FC236}">
              <a16:creationId xmlns:a16="http://schemas.microsoft.com/office/drawing/2014/main" id="{D3A161E5-2C15-4BD9-ADD8-6D63F50A3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315" y="403820"/>
          <a:ext cx="2383790" cy="2114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82153</xdr:colOff>
      <xdr:row>0</xdr:row>
      <xdr:rowOff>94059</xdr:rowOff>
    </xdr:from>
    <xdr:ext cx="2383790" cy="211455"/>
    <xdr:pic>
      <xdr:nvPicPr>
        <xdr:cNvPr id="2" name="Picture 1">
          <a:extLst>
            <a:ext uri="{FF2B5EF4-FFF2-40B4-BE49-F238E27FC236}">
              <a16:creationId xmlns:a16="http://schemas.microsoft.com/office/drawing/2014/main" id="{5F75F895-7E5F-481A-BC65-28E26513B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53" y="94059"/>
          <a:ext cx="2383790" cy="21145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642937</xdr:colOff>
      <xdr:row>0</xdr:row>
      <xdr:rowOff>214312</xdr:rowOff>
    </xdr:from>
    <xdr:to>
      <xdr:col>1</xdr:col>
      <xdr:colOff>2388551</xdr:colOff>
      <xdr:row>0</xdr:row>
      <xdr:rowOff>430529</xdr:rowOff>
    </xdr:to>
    <xdr:pic>
      <xdr:nvPicPr>
        <xdr:cNvPr id="4" name="Picture 3">
          <a:extLst>
            <a:ext uri="{FF2B5EF4-FFF2-40B4-BE49-F238E27FC236}">
              <a16:creationId xmlns:a16="http://schemas.microsoft.com/office/drawing/2014/main" id="{2B9CB639-FC2A-4473-AC4F-DB8CCC4003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 y="214312"/>
          <a:ext cx="2383790" cy="21145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3457D2-5B29-490D-A209-C5D18AF1D6D2}" name="Table2" displayName="Table2" ref="A3:I482" totalsRowShown="0" headerRowDxfId="13" dataDxfId="12">
  <autoFilter ref="A3:I482" xr:uid="{F2C4C955-704E-4585-9D87-9150E410D753}"/>
  <tableColumns count="9">
    <tableColumn id="1" xr3:uid="{26A0CA10-4F03-4897-A778-9120C76DE574}" name="Project Expense Description" dataDxfId="11"/>
    <tableColumn id="10" xr3:uid="{958FD304-BB07-46AF-81C6-F36F42BE70F6}" name="Expense Category" dataDxfId="10"/>
    <tableColumn id="2" xr3:uid="{112BF4D0-3780-430B-B9F1-D8E90C7DB552}" name="Public Safety Canada Funding" dataDxfId="9" dataCellStyle="Currency"/>
    <tableColumn id="3" xr3:uid="{AF45734B-3F4A-4651-920D-6D0BEDB95CA5}" name="Other Government Funding (CASH)" dataDxfId="8"/>
    <tableColumn id="13" xr3:uid="{EB27689D-5A29-4DA8-A93E-20FE3073CCFE}" name="Other Government Funding (IN-KIND)" dataDxfId="7" dataCellStyle="Currency"/>
    <tableColumn id="7" xr3:uid="{E92F2C86-9343-4837-8E70-9518EDD8313C}" name="Name of Government Department or Agency" dataDxfId="6" dataCellStyle="Currency"/>
    <tableColumn id="6" xr3:uid="{0678954E-89E6-42DC-BE0B-B44DEE333D3C}" name="Non-Government Funding (CASH)" dataDxfId="5"/>
    <tableColumn id="14" xr3:uid="{037ABDAE-01E3-49D4-A01A-2D9588B93065}" name="Non-Government Funding (IN-KIND)" dataDxfId="4"/>
    <tableColumn id="12" xr3:uid="{A8F47B54-81F9-45B6-B403-2A5B95790D26}" name="Name of Non-Government Contributor" dataDxfId="3"/>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8F54-2523-47EF-9CC4-56C2864CB033}">
  <sheetPr>
    <tabColor theme="0"/>
  </sheetPr>
  <dimension ref="B1:I193"/>
  <sheetViews>
    <sheetView showGridLines="0" topLeftCell="A168" zoomScale="90" zoomScaleNormal="90" workbookViewId="0">
      <selection activeCell="C171" sqref="C171:D185"/>
    </sheetView>
  </sheetViews>
  <sheetFormatPr defaultColWidth="9" defaultRowHeight="14.25" x14ac:dyDescent="0.45"/>
  <cols>
    <col min="1" max="1" width="10.59765625" customWidth="1"/>
    <col min="2" max="2" width="45.86328125" customWidth="1"/>
    <col min="3" max="3" width="26" customWidth="1"/>
    <col min="4" max="4" width="39.3984375" customWidth="1"/>
    <col min="5" max="5" width="18.59765625" customWidth="1"/>
    <col min="6" max="6" width="20.1328125" customWidth="1"/>
    <col min="7" max="7" width="18" customWidth="1"/>
    <col min="8" max="8" width="46.3984375" customWidth="1"/>
    <col min="12" max="12" width="13.265625" bestFit="1" customWidth="1"/>
    <col min="15" max="15" width="13.73046875" customWidth="1"/>
  </cols>
  <sheetData>
    <row r="1" spans="2:7" ht="26.25" customHeight="1" x14ac:dyDescent="0.45">
      <c r="B1" s="117" t="s">
        <v>101</v>
      </c>
      <c r="C1" s="117"/>
      <c r="D1" s="117"/>
      <c r="E1" s="117"/>
      <c r="F1" s="117"/>
    </row>
    <row r="2" spans="2:7" ht="29.25" customHeight="1" x14ac:dyDescent="0.45">
      <c r="B2" s="118" t="s">
        <v>0</v>
      </c>
      <c r="C2" s="119"/>
      <c r="D2" s="119"/>
      <c r="E2" s="119"/>
      <c r="F2" s="119"/>
      <c r="G2" s="4"/>
    </row>
    <row r="3" spans="2:7" ht="23.25" x14ac:dyDescent="0.7">
      <c r="B3" s="103" t="s">
        <v>1</v>
      </c>
      <c r="C3" s="104"/>
      <c r="D3" s="104"/>
      <c r="E3" s="104"/>
      <c r="F3" s="105"/>
      <c r="G3" s="4"/>
    </row>
    <row r="4" spans="2:7" ht="24.75" customHeight="1" x14ac:dyDescent="0.45">
      <c r="B4" s="79" t="s">
        <v>105</v>
      </c>
      <c r="C4" s="80"/>
      <c r="D4" s="80"/>
      <c r="E4" s="80"/>
      <c r="F4" s="81"/>
    </row>
    <row r="5" spans="2:7" ht="24.75" customHeight="1" x14ac:dyDescent="0.45">
      <c r="B5" s="82"/>
      <c r="C5" s="83"/>
      <c r="D5" s="83"/>
      <c r="E5" s="83"/>
      <c r="F5" s="84"/>
    </row>
    <row r="6" spans="2:7" ht="24.75" customHeight="1" x14ac:dyDescent="0.45">
      <c r="B6" s="82"/>
      <c r="C6" s="83"/>
      <c r="D6" s="83"/>
      <c r="E6" s="83"/>
      <c r="F6" s="84"/>
    </row>
    <row r="7" spans="2:7" ht="24.75" customHeight="1" x14ac:dyDescent="0.45">
      <c r="B7" s="82"/>
      <c r="C7" s="83"/>
      <c r="D7" s="83"/>
      <c r="E7" s="83"/>
      <c r="F7" s="84"/>
    </row>
    <row r="8" spans="2:7" ht="24.75" customHeight="1" x14ac:dyDescent="0.45">
      <c r="B8" s="82"/>
      <c r="C8" s="83"/>
      <c r="D8" s="83"/>
      <c r="E8" s="83"/>
      <c r="F8" s="84"/>
    </row>
    <row r="9" spans="2:7" ht="24.75" customHeight="1" x14ac:dyDescent="0.45">
      <c r="B9" s="82"/>
      <c r="C9" s="83"/>
      <c r="D9" s="83"/>
      <c r="E9" s="83"/>
      <c r="F9" s="84"/>
    </row>
    <row r="10" spans="2:7" ht="24.75" customHeight="1" x14ac:dyDescent="0.45">
      <c r="B10" s="82"/>
      <c r="C10" s="83"/>
      <c r="D10" s="83"/>
      <c r="E10" s="83"/>
      <c r="F10" s="84"/>
    </row>
    <row r="11" spans="2:7" ht="24.75" customHeight="1" x14ac:dyDescent="0.45">
      <c r="B11" s="82"/>
      <c r="C11" s="83"/>
      <c r="D11" s="83"/>
      <c r="E11" s="83"/>
      <c r="F11" s="84"/>
    </row>
    <row r="12" spans="2:7" ht="24.75" customHeight="1" x14ac:dyDescent="0.45">
      <c r="B12" s="82"/>
      <c r="C12" s="83"/>
      <c r="D12" s="83"/>
      <c r="E12" s="83"/>
      <c r="F12" s="84"/>
    </row>
    <row r="13" spans="2:7" ht="24.75" customHeight="1" x14ac:dyDescent="0.45">
      <c r="B13" s="82"/>
      <c r="C13" s="83"/>
      <c r="D13" s="83"/>
      <c r="E13" s="83"/>
      <c r="F13" s="84"/>
    </row>
    <row r="14" spans="2:7" ht="24.75" customHeight="1" x14ac:dyDescent="0.45">
      <c r="B14" s="85"/>
      <c r="C14" s="86"/>
      <c r="D14" s="86"/>
      <c r="E14" s="86"/>
      <c r="F14" s="87"/>
    </row>
    <row r="15" spans="2:7" x14ac:dyDescent="0.45">
      <c r="B15" s="3"/>
      <c r="C15" s="3"/>
      <c r="D15" s="3"/>
      <c r="E15" s="3"/>
      <c r="F15" s="3"/>
    </row>
    <row r="16" spans="2:7" ht="23.25" x14ac:dyDescent="0.7">
      <c r="B16" s="103" t="s">
        <v>2</v>
      </c>
      <c r="C16" s="104"/>
      <c r="D16" s="104"/>
      <c r="E16" s="104"/>
      <c r="F16" s="105"/>
    </row>
    <row r="17" spans="2:6" ht="36" customHeight="1" x14ac:dyDescent="0.45">
      <c r="B17" s="79" t="s">
        <v>85</v>
      </c>
      <c r="C17" s="80"/>
      <c r="D17" s="80"/>
      <c r="E17" s="80"/>
      <c r="F17" s="81"/>
    </row>
    <row r="18" spans="2:6" ht="36" customHeight="1" x14ac:dyDescent="0.45">
      <c r="B18" s="82"/>
      <c r="C18" s="83"/>
      <c r="D18" s="83"/>
      <c r="E18" s="83"/>
      <c r="F18" s="84"/>
    </row>
    <row r="19" spans="2:6" ht="36" customHeight="1" x14ac:dyDescent="0.45">
      <c r="B19" s="82"/>
      <c r="C19" s="83"/>
      <c r="D19" s="83"/>
      <c r="E19" s="83"/>
      <c r="F19" s="84"/>
    </row>
    <row r="20" spans="2:6" ht="36" customHeight="1" x14ac:dyDescent="0.45">
      <c r="B20" s="85"/>
      <c r="C20" s="86"/>
      <c r="D20" s="86"/>
      <c r="E20" s="86"/>
      <c r="F20" s="87"/>
    </row>
    <row r="21" spans="2:6" x14ac:dyDescent="0.45">
      <c r="B21" s="3"/>
      <c r="C21" s="3"/>
      <c r="D21" s="3"/>
      <c r="E21" s="3"/>
      <c r="F21" s="3"/>
    </row>
    <row r="22" spans="2:6" ht="23.25" x14ac:dyDescent="0.7">
      <c r="B22" s="103" t="s">
        <v>3</v>
      </c>
      <c r="C22" s="104"/>
      <c r="D22" s="104"/>
      <c r="E22" s="104"/>
      <c r="F22" s="105"/>
    </row>
    <row r="23" spans="2:6" ht="12.95" customHeight="1" x14ac:dyDescent="0.45">
      <c r="B23" s="120" t="s">
        <v>83</v>
      </c>
      <c r="C23" s="121"/>
      <c r="D23" s="121"/>
      <c r="E23" s="121"/>
      <c r="F23" s="122"/>
    </row>
    <row r="24" spans="2:6" ht="12.95" customHeight="1" x14ac:dyDescent="0.45">
      <c r="B24" s="123"/>
      <c r="C24" s="124"/>
      <c r="D24" s="124"/>
      <c r="E24" s="124"/>
      <c r="F24" s="125"/>
    </row>
    <row r="25" spans="2:6" ht="12.95" customHeight="1" x14ac:dyDescent="0.45">
      <c r="B25" s="123"/>
      <c r="C25" s="124"/>
      <c r="D25" s="124"/>
      <c r="E25" s="124"/>
      <c r="F25" s="125"/>
    </row>
    <row r="26" spans="2:6" ht="12.95" customHeight="1" x14ac:dyDescent="0.45">
      <c r="B26" s="123"/>
      <c r="C26" s="124"/>
      <c r="D26" s="124"/>
      <c r="E26" s="124"/>
      <c r="F26" s="125"/>
    </row>
    <row r="27" spans="2:6" ht="12.95" customHeight="1" x14ac:dyDescent="0.45">
      <c r="B27" s="123"/>
      <c r="C27" s="124"/>
      <c r="D27" s="124"/>
      <c r="E27" s="124"/>
      <c r="F27" s="125"/>
    </row>
    <row r="28" spans="2:6" ht="12.95" customHeight="1" x14ac:dyDescent="0.45">
      <c r="B28" s="123"/>
      <c r="C28" s="124"/>
      <c r="D28" s="124"/>
      <c r="E28" s="124"/>
      <c r="F28" s="125"/>
    </row>
    <row r="29" spans="2:6" ht="12.95" customHeight="1" x14ac:dyDescent="0.45">
      <c r="B29" s="123"/>
      <c r="C29" s="124"/>
      <c r="D29" s="124"/>
      <c r="E29" s="124"/>
      <c r="F29" s="125"/>
    </row>
    <row r="30" spans="2:6" ht="12.95" customHeight="1" x14ac:dyDescent="0.45">
      <c r="B30" s="123"/>
      <c r="C30" s="124"/>
      <c r="D30" s="124"/>
      <c r="E30" s="124"/>
      <c r="F30" s="125"/>
    </row>
    <row r="31" spans="2:6" ht="12.95" customHeight="1" x14ac:dyDescent="0.45">
      <c r="B31" s="123"/>
      <c r="C31" s="124"/>
      <c r="D31" s="124"/>
      <c r="E31" s="124"/>
      <c r="F31" s="125"/>
    </row>
    <row r="32" spans="2:6" ht="12.95" customHeight="1" x14ac:dyDescent="0.45">
      <c r="B32" s="123"/>
      <c r="C32" s="124"/>
      <c r="D32" s="124"/>
      <c r="E32" s="124"/>
      <c r="F32" s="125"/>
    </row>
    <row r="33" spans="2:6" ht="12.95" customHeight="1" x14ac:dyDescent="0.45">
      <c r="B33" s="123"/>
      <c r="C33" s="124"/>
      <c r="D33" s="124"/>
      <c r="E33" s="124"/>
      <c r="F33" s="125"/>
    </row>
    <row r="34" spans="2:6" ht="12.95" customHeight="1" x14ac:dyDescent="0.45">
      <c r="B34" s="123"/>
      <c r="C34" s="124"/>
      <c r="D34" s="124"/>
      <c r="E34" s="124"/>
      <c r="F34" s="125"/>
    </row>
    <row r="35" spans="2:6" ht="12.95" customHeight="1" x14ac:dyDescent="0.45">
      <c r="B35" s="123"/>
      <c r="C35" s="124"/>
      <c r="D35" s="124"/>
      <c r="E35" s="124"/>
      <c r="F35" s="125"/>
    </row>
    <row r="36" spans="2:6" ht="12.95" customHeight="1" x14ac:dyDescent="0.45">
      <c r="B36" s="123"/>
      <c r="C36" s="124"/>
      <c r="D36" s="124"/>
      <c r="E36" s="124"/>
      <c r="F36" s="125"/>
    </row>
    <row r="37" spans="2:6" ht="12.95" customHeight="1" x14ac:dyDescent="0.45">
      <c r="B37" s="123"/>
      <c r="C37" s="124"/>
      <c r="D37" s="124"/>
      <c r="E37" s="124"/>
      <c r="F37" s="125"/>
    </row>
    <row r="38" spans="2:6" ht="12.95" customHeight="1" x14ac:dyDescent="0.45">
      <c r="B38" s="123"/>
      <c r="C38" s="124"/>
      <c r="D38" s="124"/>
      <c r="E38" s="124"/>
      <c r="F38" s="125"/>
    </row>
    <row r="39" spans="2:6" ht="12.95" customHeight="1" x14ac:dyDescent="0.45">
      <c r="B39" s="123"/>
      <c r="C39" s="124"/>
      <c r="D39" s="124"/>
      <c r="E39" s="124"/>
      <c r="F39" s="125"/>
    </row>
    <row r="40" spans="2:6" ht="12.95" customHeight="1" x14ac:dyDescent="0.45">
      <c r="B40" s="123"/>
      <c r="C40" s="124"/>
      <c r="D40" s="124"/>
      <c r="E40" s="124"/>
      <c r="F40" s="125"/>
    </row>
    <row r="41" spans="2:6" ht="12.95" customHeight="1" x14ac:dyDescent="0.45">
      <c r="B41" s="123"/>
      <c r="C41" s="124"/>
      <c r="D41" s="124"/>
      <c r="E41" s="124"/>
      <c r="F41" s="125"/>
    </row>
    <row r="42" spans="2:6" ht="12.95" customHeight="1" x14ac:dyDescent="0.45">
      <c r="B42" s="123"/>
      <c r="C42" s="124"/>
      <c r="D42" s="124"/>
      <c r="E42" s="124"/>
      <c r="F42" s="125"/>
    </row>
    <row r="43" spans="2:6" ht="12.95" customHeight="1" x14ac:dyDescent="0.45">
      <c r="B43" s="123"/>
      <c r="C43" s="124"/>
      <c r="D43" s="124"/>
      <c r="E43" s="124"/>
      <c r="F43" s="125"/>
    </row>
    <row r="44" spans="2:6" ht="12.95" customHeight="1" x14ac:dyDescent="0.45">
      <c r="B44" s="123"/>
      <c r="C44" s="124"/>
      <c r="D44" s="124"/>
      <c r="E44" s="124"/>
      <c r="F44" s="125"/>
    </row>
    <row r="45" spans="2:6" ht="12.95" customHeight="1" x14ac:dyDescent="0.45">
      <c r="B45" s="123"/>
      <c r="C45" s="124"/>
      <c r="D45" s="124"/>
      <c r="E45" s="124"/>
      <c r="F45" s="125"/>
    </row>
    <row r="46" spans="2:6" ht="12.95" customHeight="1" x14ac:dyDescent="0.45">
      <c r="B46" s="123"/>
      <c r="C46" s="124"/>
      <c r="D46" s="124"/>
      <c r="E46" s="124"/>
      <c r="F46" s="125"/>
    </row>
    <row r="47" spans="2:6" ht="12.95" customHeight="1" x14ac:dyDescent="0.45">
      <c r="B47" s="123"/>
      <c r="C47" s="124"/>
      <c r="D47" s="124"/>
      <c r="E47" s="124"/>
      <c r="F47" s="125"/>
    </row>
    <row r="48" spans="2:6" ht="32.25" customHeight="1" x14ac:dyDescent="0.45">
      <c r="B48" s="123"/>
      <c r="C48" s="124"/>
      <c r="D48" s="124"/>
      <c r="E48" s="124"/>
      <c r="F48" s="125"/>
    </row>
    <row r="49" spans="2:6" ht="28.5" customHeight="1" x14ac:dyDescent="0.45">
      <c r="B49" s="126"/>
      <c r="C49" s="127"/>
      <c r="D49" s="127"/>
      <c r="E49" s="127"/>
      <c r="F49" s="128"/>
    </row>
    <row r="50" spans="2:6" ht="20.65" customHeight="1" x14ac:dyDescent="0.45">
      <c r="B50" s="129" t="s">
        <v>4</v>
      </c>
      <c r="C50" s="130"/>
      <c r="D50" s="130"/>
      <c r="E50" s="130"/>
      <c r="F50" s="131"/>
    </row>
    <row r="51" spans="2:6" ht="15.4" customHeight="1" x14ac:dyDescent="0.45">
      <c r="B51" s="79" t="s">
        <v>96</v>
      </c>
      <c r="C51" s="80"/>
      <c r="D51" s="80"/>
      <c r="E51" s="80"/>
      <c r="F51" s="81"/>
    </row>
    <row r="52" spans="2:6" x14ac:dyDescent="0.45">
      <c r="B52" s="82"/>
      <c r="C52" s="83"/>
      <c r="D52" s="83"/>
      <c r="E52" s="83"/>
      <c r="F52" s="84"/>
    </row>
    <row r="53" spans="2:6" x14ac:dyDescent="0.45">
      <c r="B53" s="82"/>
      <c r="C53" s="83"/>
      <c r="D53" s="83"/>
      <c r="E53" s="83"/>
      <c r="F53" s="84"/>
    </row>
    <row r="54" spans="2:6" x14ac:dyDescent="0.45">
      <c r="B54" s="82"/>
      <c r="C54" s="83"/>
      <c r="D54" s="83"/>
      <c r="E54" s="83"/>
      <c r="F54" s="84"/>
    </row>
    <row r="55" spans="2:6" x14ac:dyDescent="0.45">
      <c r="B55" s="82"/>
      <c r="C55" s="83"/>
      <c r="D55" s="83"/>
      <c r="E55" s="83"/>
      <c r="F55" s="84"/>
    </row>
    <row r="56" spans="2:6" x14ac:dyDescent="0.45">
      <c r="B56" s="82"/>
      <c r="C56" s="83"/>
      <c r="D56" s="83"/>
      <c r="E56" s="83"/>
      <c r="F56" s="84"/>
    </row>
    <row r="57" spans="2:6" x14ac:dyDescent="0.45">
      <c r="B57" s="82"/>
      <c r="C57" s="83"/>
      <c r="D57" s="83"/>
      <c r="E57" s="83"/>
      <c r="F57" s="84"/>
    </row>
    <row r="58" spans="2:6" x14ac:dyDescent="0.45">
      <c r="B58" s="82"/>
      <c r="C58" s="83"/>
      <c r="D58" s="83"/>
      <c r="E58" s="83"/>
      <c r="F58" s="84"/>
    </row>
    <row r="59" spans="2:6" x14ac:dyDescent="0.45">
      <c r="B59" s="82"/>
      <c r="C59" s="83"/>
      <c r="D59" s="83"/>
      <c r="E59" s="83"/>
      <c r="F59" s="84"/>
    </row>
    <row r="60" spans="2:6" x14ac:dyDescent="0.45">
      <c r="B60" s="82"/>
      <c r="C60" s="83"/>
      <c r="D60" s="83"/>
      <c r="E60" s="83"/>
      <c r="F60" s="84"/>
    </row>
    <row r="61" spans="2:6" x14ac:dyDescent="0.45">
      <c r="B61" s="82"/>
      <c r="C61" s="83"/>
      <c r="D61" s="83"/>
      <c r="E61" s="83"/>
      <c r="F61" s="84"/>
    </row>
    <row r="62" spans="2:6" x14ac:dyDescent="0.45">
      <c r="B62" s="82"/>
      <c r="C62" s="83"/>
      <c r="D62" s="83"/>
      <c r="E62" s="83"/>
      <c r="F62" s="84"/>
    </row>
    <row r="63" spans="2:6" x14ac:dyDescent="0.45">
      <c r="B63" s="82"/>
      <c r="C63" s="83"/>
      <c r="D63" s="83"/>
      <c r="E63" s="83"/>
      <c r="F63" s="84"/>
    </row>
    <row r="64" spans="2:6" x14ac:dyDescent="0.45">
      <c r="B64" s="82"/>
      <c r="C64" s="83"/>
      <c r="D64" s="83"/>
      <c r="E64" s="83"/>
      <c r="F64" s="84"/>
    </row>
    <row r="65" spans="2:6" x14ac:dyDescent="0.45">
      <c r="B65" s="82"/>
      <c r="C65" s="83"/>
      <c r="D65" s="83"/>
      <c r="E65" s="83"/>
      <c r="F65" s="84"/>
    </row>
    <row r="66" spans="2:6" x14ac:dyDescent="0.45">
      <c r="B66" s="82"/>
      <c r="C66" s="83"/>
      <c r="D66" s="83"/>
      <c r="E66" s="83"/>
      <c r="F66" s="84"/>
    </row>
    <row r="67" spans="2:6" x14ac:dyDescent="0.45">
      <c r="B67" s="82"/>
      <c r="C67" s="83"/>
      <c r="D67" s="83"/>
      <c r="E67" s="83"/>
      <c r="F67" s="84"/>
    </row>
    <row r="68" spans="2:6" x14ac:dyDescent="0.45">
      <c r="B68" s="82"/>
      <c r="C68" s="83"/>
      <c r="D68" s="83"/>
      <c r="E68" s="83"/>
      <c r="F68" s="84"/>
    </row>
    <row r="69" spans="2:6" x14ac:dyDescent="0.45">
      <c r="B69" s="82"/>
      <c r="C69" s="83"/>
      <c r="D69" s="83"/>
      <c r="E69" s="83"/>
      <c r="F69" s="84"/>
    </row>
    <row r="70" spans="2:6" x14ac:dyDescent="0.45">
      <c r="B70" s="82"/>
      <c r="C70" s="83"/>
      <c r="D70" s="83"/>
      <c r="E70" s="83"/>
      <c r="F70" s="84"/>
    </row>
    <row r="71" spans="2:6" x14ac:dyDescent="0.45">
      <c r="B71" s="82"/>
      <c r="C71" s="83"/>
      <c r="D71" s="83"/>
      <c r="E71" s="83"/>
      <c r="F71" s="84"/>
    </row>
    <row r="72" spans="2:6" x14ac:dyDescent="0.45">
      <c r="B72" s="82"/>
      <c r="C72" s="83"/>
      <c r="D72" s="83"/>
      <c r="E72" s="83"/>
      <c r="F72" s="84"/>
    </row>
    <row r="73" spans="2:6" x14ac:dyDescent="0.45">
      <c r="B73" s="82"/>
      <c r="C73" s="83"/>
      <c r="D73" s="83"/>
      <c r="E73" s="83"/>
      <c r="F73" s="84"/>
    </row>
    <row r="74" spans="2:6" x14ac:dyDescent="0.45">
      <c r="B74" s="82"/>
      <c r="C74" s="83"/>
      <c r="D74" s="83"/>
      <c r="E74" s="83"/>
      <c r="F74" s="84"/>
    </row>
    <row r="75" spans="2:6" x14ac:dyDescent="0.45">
      <c r="B75" s="82"/>
      <c r="C75" s="83"/>
      <c r="D75" s="83"/>
      <c r="E75" s="83"/>
      <c r="F75" s="84"/>
    </row>
    <row r="76" spans="2:6" x14ac:dyDescent="0.45">
      <c r="B76" s="82"/>
      <c r="C76" s="83"/>
      <c r="D76" s="83"/>
      <c r="E76" s="83"/>
      <c r="F76" s="84"/>
    </row>
    <row r="77" spans="2:6" x14ac:dyDescent="0.45">
      <c r="B77" s="82"/>
      <c r="C77" s="83"/>
      <c r="D77" s="83"/>
      <c r="E77" s="83"/>
      <c r="F77" s="84"/>
    </row>
    <row r="78" spans="2:6" ht="57.95" customHeight="1" x14ac:dyDescent="0.45">
      <c r="B78" s="82"/>
      <c r="C78" s="83"/>
      <c r="D78" s="83"/>
      <c r="E78" s="83"/>
      <c r="F78" s="84"/>
    </row>
    <row r="79" spans="2:6" ht="84" customHeight="1" x14ac:dyDescent="0.45">
      <c r="B79" s="82"/>
      <c r="C79" s="83"/>
      <c r="D79" s="83"/>
      <c r="E79" s="83"/>
      <c r="F79" s="84"/>
    </row>
    <row r="80" spans="2:6" ht="55.5" customHeight="1" x14ac:dyDescent="0.45">
      <c r="B80" s="82"/>
      <c r="C80" s="83"/>
      <c r="D80" s="83"/>
      <c r="E80" s="83"/>
      <c r="F80" s="84"/>
    </row>
    <row r="81" spans="2:9" ht="76.7" customHeight="1" x14ac:dyDescent="0.45">
      <c r="B81" s="85"/>
      <c r="C81" s="86"/>
      <c r="D81" s="86"/>
      <c r="E81" s="86"/>
      <c r="F81" s="87"/>
    </row>
    <row r="82" spans="2:9" x14ac:dyDescent="0.45">
      <c r="B82" s="3"/>
      <c r="C82" s="3"/>
      <c r="D82" s="3"/>
      <c r="E82" s="3"/>
      <c r="F82" s="3"/>
    </row>
    <row r="83" spans="2:9" ht="23.25" x14ac:dyDescent="0.7">
      <c r="B83" s="78" t="s">
        <v>97</v>
      </c>
      <c r="C83" s="78"/>
      <c r="D83" s="78"/>
      <c r="E83" s="78"/>
      <c r="F83" s="78"/>
      <c r="G83" s="78"/>
      <c r="H83" s="78"/>
    </row>
    <row r="84" spans="2:9" ht="23.25" x14ac:dyDescent="0.7">
      <c r="B84" s="30"/>
      <c r="C84" s="30"/>
      <c r="D84" s="30"/>
      <c r="E84" s="30"/>
      <c r="F84" s="30"/>
      <c r="G84" s="30"/>
      <c r="H84" s="30"/>
    </row>
    <row r="85" spans="2:9" ht="21" x14ac:dyDescent="0.65">
      <c r="B85" s="67" t="s">
        <v>5</v>
      </c>
      <c r="C85" s="132" t="s">
        <v>6</v>
      </c>
      <c r="D85" s="132"/>
      <c r="E85" s="132"/>
      <c r="F85" s="77" t="s">
        <v>7</v>
      </c>
      <c r="G85" s="77"/>
      <c r="H85" s="77"/>
      <c r="I85" s="25"/>
    </row>
    <row r="86" spans="2:9" ht="15.4" customHeight="1" x14ac:dyDescent="0.45">
      <c r="B86" s="106" t="s">
        <v>8</v>
      </c>
      <c r="C86" s="107" t="s">
        <v>9</v>
      </c>
      <c r="D86" s="107"/>
      <c r="E86" s="107"/>
      <c r="F86" s="76" t="s">
        <v>10</v>
      </c>
      <c r="G86" s="76"/>
      <c r="H86" s="76"/>
    </row>
    <row r="87" spans="2:9" x14ac:dyDescent="0.45">
      <c r="B87" s="106"/>
      <c r="C87" s="107"/>
      <c r="D87" s="107"/>
      <c r="E87" s="107"/>
      <c r="F87" s="76"/>
      <c r="G87" s="76"/>
      <c r="H87" s="76"/>
    </row>
    <row r="88" spans="2:9" x14ac:dyDescent="0.45">
      <c r="B88" s="106"/>
      <c r="C88" s="107"/>
      <c r="D88" s="107"/>
      <c r="E88" s="107"/>
      <c r="F88" s="76"/>
      <c r="G88" s="76"/>
      <c r="H88" s="76"/>
    </row>
    <row r="89" spans="2:9" x14ac:dyDescent="0.45">
      <c r="B89" s="106"/>
      <c r="C89" s="107"/>
      <c r="D89" s="107"/>
      <c r="E89" s="107"/>
      <c r="F89" s="76"/>
      <c r="G89" s="76"/>
      <c r="H89" s="76"/>
    </row>
    <row r="90" spans="2:9" x14ac:dyDescent="0.45">
      <c r="B90" s="106"/>
      <c r="C90" s="107"/>
      <c r="D90" s="107"/>
      <c r="E90" s="107"/>
      <c r="F90" s="76"/>
      <c r="G90" s="76"/>
      <c r="H90" s="76"/>
    </row>
    <row r="91" spans="2:9" ht="29.45" customHeight="1" x14ac:dyDescent="0.45">
      <c r="B91" s="106"/>
      <c r="C91" s="107"/>
      <c r="D91" s="107"/>
      <c r="E91" s="107"/>
      <c r="F91" s="76"/>
      <c r="G91" s="76"/>
      <c r="H91" s="76"/>
    </row>
    <row r="92" spans="2:9" ht="13.7" customHeight="1" x14ac:dyDescent="0.45">
      <c r="B92" s="106" t="s">
        <v>11</v>
      </c>
      <c r="C92" s="107" t="s">
        <v>12</v>
      </c>
      <c r="D92" s="107"/>
      <c r="E92" s="107"/>
      <c r="F92" s="76" t="s">
        <v>13</v>
      </c>
      <c r="G92" s="76"/>
      <c r="H92" s="76"/>
    </row>
    <row r="93" spans="2:9" ht="13.7" customHeight="1" x14ac:dyDescent="0.45">
      <c r="B93" s="106"/>
      <c r="C93" s="107"/>
      <c r="D93" s="107"/>
      <c r="E93" s="107"/>
      <c r="F93" s="76"/>
      <c r="G93" s="76"/>
      <c r="H93" s="76"/>
    </row>
    <row r="94" spans="2:9" ht="13.7" customHeight="1" x14ac:dyDescent="0.45">
      <c r="B94" s="106"/>
      <c r="C94" s="107"/>
      <c r="D94" s="107"/>
      <c r="E94" s="107"/>
      <c r="F94" s="76"/>
      <c r="G94" s="76"/>
      <c r="H94" s="76"/>
    </row>
    <row r="95" spans="2:9" ht="13.7" customHeight="1" x14ac:dyDescent="0.45">
      <c r="B95" s="106"/>
      <c r="C95" s="107"/>
      <c r="D95" s="107"/>
      <c r="E95" s="107"/>
      <c r="F95" s="76"/>
      <c r="G95" s="76"/>
      <c r="H95" s="76"/>
    </row>
    <row r="96" spans="2:9" ht="13.7" customHeight="1" x14ac:dyDescent="0.45">
      <c r="B96" s="106"/>
      <c r="C96" s="107"/>
      <c r="D96" s="107"/>
      <c r="E96" s="107"/>
      <c r="F96" s="76"/>
      <c r="G96" s="76"/>
      <c r="H96" s="76"/>
    </row>
    <row r="97" spans="2:8" ht="11.45" customHeight="1" x14ac:dyDescent="0.45">
      <c r="B97" s="113" t="s">
        <v>14</v>
      </c>
      <c r="C97" s="107" t="s">
        <v>15</v>
      </c>
      <c r="D97" s="107"/>
      <c r="E97" s="107"/>
      <c r="F97" s="76" t="s">
        <v>16</v>
      </c>
      <c r="G97" s="76"/>
      <c r="H97" s="76"/>
    </row>
    <row r="98" spans="2:8" ht="11.45" customHeight="1" x14ac:dyDescent="0.45">
      <c r="B98" s="114"/>
      <c r="C98" s="107"/>
      <c r="D98" s="107"/>
      <c r="E98" s="107"/>
      <c r="F98" s="76"/>
      <c r="G98" s="76"/>
      <c r="H98" s="76"/>
    </row>
    <row r="99" spans="2:8" ht="11.45" customHeight="1" x14ac:dyDescent="0.45">
      <c r="B99" s="114"/>
      <c r="C99" s="107"/>
      <c r="D99" s="107"/>
      <c r="E99" s="107"/>
      <c r="F99" s="76"/>
      <c r="G99" s="76"/>
      <c r="H99" s="76"/>
    </row>
    <row r="100" spans="2:8" ht="11.45" customHeight="1" x14ac:dyDescent="0.45">
      <c r="B100" s="115"/>
      <c r="C100" s="107"/>
      <c r="D100" s="107"/>
      <c r="E100" s="107"/>
      <c r="F100" s="76"/>
      <c r="G100" s="76"/>
      <c r="H100" s="76"/>
    </row>
    <row r="101" spans="2:8" ht="28.35" customHeight="1" x14ac:dyDescent="0.45">
      <c r="B101" s="108" t="s">
        <v>17</v>
      </c>
      <c r="C101" s="107" t="s">
        <v>18</v>
      </c>
      <c r="D101" s="107"/>
      <c r="E101" s="107"/>
      <c r="F101" s="76" t="s">
        <v>19</v>
      </c>
      <c r="G101" s="76"/>
      <c r="H101" s="76"/>
    </row>
    <row r="102" spans="2:8" ht="28.35" customHeight="1" x14ac:dyDescent="0.45">
      <c r="B102" s="116"/>
      <c r="C102" s="107"/>
      <c r="D102" s="107"/>
      <c r="E102" s="107"/>
      <c r="F102" s="76"/>
      <c r="G102" s="76"/>
      <c r="H102" s="76"/>
    </row>
    <row r="103" spans="2:8" ht="48.95" customHeight="1" x14ac:dyDescent="0.45">
      <c r="B103" s="109"/>
      <c r="C103" s="107"/>
      <c r="D103" s="107"/>
      <c r="E103" s="107"/>
      <c r="F103" s="76"/>
      <c r="G103" s="76"/>
      <c r="H103" s="76"/>
    </row>
    <row r="104" spans="2:8" ht="20.85" customHeight="1" x14ac:dyDescent="0.45">
      <c r="B104" s="108" t="s">
        <v>20</v>
      </c>
      <c r="C104" s="107" t="s">
        <v>21</v>
      </c>
      <c r="D104" s="107"/>
      <c r="E104" s="107"/>
      <c r="F104" s="76" t="s">
        <v>22</v>
      </c>
      <c r="G104" s="76"/>
      <c r="H104" s="76"/>
    </row>
    <row r="105" spans="2:8" ht="20.85" customHeight="1" x14ac:dyDescent="0.45">
      <c r="B105" s="109"/>
      <c r="C105" s="107"/>
      <c r="D105" s="107"/>
      <c r="E105" s="107"/>
      <c r="F105" s="76"/>
      <c r="G105" s="76"/>
      <c r="H105" s="76"/>
    </row>
    <row r="106" spans="2:8" ht="12" customHeight="1" x14ac:dyDescent="0.45">
      <c r="B106" s="106" t="s">
        <v>23</v>
      </c>
      <c r="C106" s="107" t="s">
        <v>24</v>
      </c>
      <c r="D106" s="107"/>
      <c r="E106" s="107"/>
      <c r="F106" s="76" t="s">
        <v>25</v>
      </c>
      <c r="G106" s="76"/>
      <c r="H106" s="76"/>
    </row>
    <row r="107" spans="2:8" ht="40.9" customHeight="1" x14ac:dyDescent="0.45">
      <c r="B107" s="106"/>
      <c r="C107" s="107"/>
      <c r="D107" s="107"/>
      <c r="E107" s="107"/>
      <c r="F107" s="76"/>
      <c r="G107" s="76"/>
      <c r="H107" s="76"/>
    </row>
    <row r="108" spans="2:8" ht="12" customHeight="1" x14ac:dyDescent="0.45">
      <c r="B108" s="106"/>
      <c r="C108" s="107"/>
      <c r="D108" s="107"/>
      <c r="E108" s="107"/>
      <c r="F108" s="76"/>
      <c r="G108" s="76"/>
      <c r="H108" s="76"/>
    </row>
    <row r="109" spans="2:8" ht="20.45" customHeight="1" x14ac:dyDescent="0.45">
      <c r="B109" s="106" t="s">
        <v>26</v>
      </c>
      <c r="C109" s="107" t="s">
        <v>27</v>
      </c>
      <c r="D109" s="107"/>
      <c r="E109" s="107"/>
      <c r="F109" s="76" t="s">
        <v>28</v>
      </c>
      <c r="G109" s="76"/>
      <c r="H109" s="76"/>
    </row>
    <row r="110" spans="2:8" ht="20.45" customHeight="1" x14ac:dyDescent="0.45">
      <c r="B110" s="106"/>
      <c r="C110" s="107"/>
      <c r="D110" s="107"/>
      <c r="E110" s="107"/>
      <c r="F110" s="76"/>
      <c r="G110" s="76"/>
      <c r="H110" s="76"/>
    </row>
    <row r="111" spans="2:8" ht="20.45" customHeight="1" x14ac:dyDescent="0.45">
      <c r="B111" s="106"/>
      <c r="C111" s="107"/>
      <c r="D111" s="107"/>
      <c r="E111" s="107"/>
      <c r="F111" s="76"/>
      <c r="G111" s="76"/>
      <c r="H111" s="76"/>
    </row>
    <row r="112" spans="2:8" ht="18.95" customHeight="1" x14ac:dyDescent="0.45">
      <c r="B112" s="106" t="s">
        <v>29</v>
      </c>
      <c r="C112" s="107" t="s">
        <v>30</v>
      </c>
      <c r="D112" s="107"/>
      <c r="E112" s="107"/>
      <c r="F112" s="76" t="s">
        <v>31</v>
      </c>
      <c r="G112" s="76"/>
      <c r="H112" s="76"/>
    </row>
    <row r="113" spans="2:8" ht="18.95" customHeight="1" x14ac:dyDescent="0.45">
      <c r="B113" s="106"/>
      <c r="C113" s="107"/>
      <c r="D113" s="107"/>
      <c r="E113" s="107"/>
      <c r="F113" s="76"/>
      <c r="G113" s="76"/>
      <c r="H113" s="76"/>
    </row>
    <row r="114" spans="2:8" ht="18.95" customHeight="1" x14ac:dyDescent="0.45">
      <c r="B114" s="106"/>
      <c r="C114" s="107"/>
      <c r="D114" s="107"/>
      <c r="E114" s="107"/>
      <c r="F114" s="76"/>
      <c r="G114" s="76"/>
      <c r="H114" s="76"/>
    </row>
    <row r="115" spans="2:8" ht="51.75" customHeight="1" x14ac:dyDescent="0.45">
      <c r="B115" s="106" t="s">
        <v>32</v>
      </c>
      <c r="C115" s="107" t="s">
        <v>33</v>
      </c>
      <c r="D115" s="107"/>
      <c r="E115" s="107"/>
      <c r="F115" s="76" t="s">
        <v>34</v>
      </c>
      <c r="G115" s="76"/>
      <c r="H115" s="76"/>
    </row>
    <row r="116" spans="2:8" ht="42.75" customHeight="1" x14ac:dyDescent="0.45">
      <c r="B116" s="106"/>
      <c r="C116" s="107"/>
      <c r="D116" s="107"/>
      <c r="E116" s="107"/>
      <c r="F116" s="76"/>
      <c r="G116" s="76"/>
      <c r="H116" s="76"/>
    </row>
    <row r="117" spans="2:8" ht="42.75" customHeight="1" x14ac:dyDescent="0.45">
      <c r="B117" s="106"/>
      <c r="C117" s="107"/>
      <c r="D117" s="107"/>
      <c r="E117" s="107"/>
      <c r="F117" s="76"/>
      <c r="G117" s="76"/>
      <c r="H117" s="76"/>
    </row>
    <row r="118" spans="2:8" ht="39" customHeight="1" x14ac:dyDescent="0.45">
      <c r="B118" s="106" t="s">
        <v>35</v>
      </c>
      <c r="C118" s="107" t="s">
        <v>36</v>
      </c>
      <c r="D118" s="107"/>
      <c r="E118" s="107"/>
      <c r="F118" s="76" t="s">
        <v>37</v>
      </c>
      <c r="G118" s="76"/>
      <c r="H118" s="76"/>
    </row>
    <row r="119" spans="2:8" ht="39" customHeight="1" x14ac:dyDescent="0.45">
      <c r="B119" s="106"/>
      <c r="C119" s="107"/>
      <c r="D119" s="107"/>
      <c r="E119" s="107"/>
      <c r="F119" s="76"/>
      <c r="G119" s="76"/>
      <c r="H119" s="76"/>
    </row>
    <row r="120" spans="2:8" ht="39" customHeight="1" x14ac:dyDescent="0.45">
      <c r="B120" s="106"/>
      <c r="C120" s="107"/>
      <c r="D120" s="107"/>
      <c r="E120" s="107"/>
      <c r="F120" s="76"/>
      <c r="G120" s="76"/>
      <c r="H120" s="76"/>
    </row>
    <row r="121" spans="2:8" ht="16.7" customHeight="1" x14ac:dyDescent="0.45">
      <c r="B121" s="106" t="s">
        <v>38</v>
      </c>
      <c r="C121" s="107" t="s">
        <v>39</v>
      </c>
      <c r="D121" s="107"/>
      <c r="E121" s="107"/>
      <c r="F121" s="76" t="s">
        <v>40</v>
      </c>
      <c r="G121" s="76"/>
      <c r="H121" s="76"/>
    </row>
    <row r="122" spans="2:8" ht="16.7" customHeight="1" x14ac:dyDescent="0.45">
      <c r="B122" s="106"/>
      <c r="C122" s="107"/>
      <c r="D122" s="107"/>
      <c r="E122" s="107"/>
      <c r="F122" s="76"/>
      <c r="G122" s="76"/>
      <c r="H122" s="76"/>
    </row>
    <row r="123" spans="2:8" ht="16.7" customHeight="1" x14ac:dyDescent="0.45">
      <c r="B123" s="106"/>
      <c r="C123" s="107"/>
      <c r="D123" s="107"/>
      <c r="E123" s="107"/>
      <c r="F123" s="76"/>
      <c r="G123" s="76"/>
      <c r="H123" s="76"/>
    </row>
    <row r="124" spans="2:8" ht="13.9" customHeight="1" x14ac:dyDescent="0.45">
      <c r="B124" s="106" t="s">
        <v>41</v>
      </c>
      <c r="C124" s="107" t="s">
        <v>42</v>
      </c>
      <c r="D124" s="107"/>
      <c r="E124" s="107"/>
      <c r="F124" s="76" t="s">
        <v>43</v>
      </c>
      <c r="G124" s="76"/>
      <c r="H124" s="76"/>
    </row>
    <row r="125" spans="2:8" ht="20.45" customHeight="1" x14ac:dyDescent="0.45">
      <c r="B125" s="106"/>
      <c r="C125" s="107"/>
      <c r="D125" s="107"/>
      <c r="E125" s="107"/>
      <c r="F125" s="76"/>
      <c r="G125" s="76"/>
      <c r="H125" s="76"/>
    </row>
    <row r="126" spans="2:8" ht="13.9" customHeight="1" x14ac:dyDescent="0.45">
      <c r="B126" s="106"/>
      <c r="C126" s="107"/>
      <c r="D126" s="107"/>
      <c r="E126" s="107"/>
      <c r="F126" s="76"/>
      <c r="G126" s="76"/>
      <c r="H126" s="76"/>
    </row>
    <row r="127" spans="2:8" ht="9" customHeight="1" x14ac:dyDescent="0.45">
      <c r="B127" s="106" t="s">
        <v>44</v>
      </c>
      <c r="C127" s="107" t="s">
        <v>45</v>
      </c>
      <c r="D127" s="107"/>
      <c r="E127" s="107"/>
      <c r="F127" s="76" t="s">
        <v>46</v>
      </c>
      <c r="G127" s="76"/>
      <c r="H127" s="76"/>
    </row>
    <row r="128" spans="2:8" ht="24.2" customHeight="1" x14ac:dyDescent="0.45">
      <c r="B128" s="106"/>
      <c r="C128" s="107"/>
      <c r="D128" s="107"/>
      <c r="E128" s="107"/>
      <c r="F128" s="76"/>
      <c r="G128" s="76"/>
      <c r="H128" s="76"/>
    </row>
    <row r="129" spans="2:8" ht="21.95" customHeight="1" x14ac:dyDescent="0.45">
      <c r="B129" s="106"/>
      <c r="C129" s="107"/>
      <c r="D129" s="107"/>
      <c r="E129" s="107"/>
      <c r="F129" s="76"/>
      <c r="G129" s="76"/>
      <c r="H129" s="76"/>
    </row>
    <row r="130" spans="2:8" ht="8.25" customHeight="1" x14ac:dyDescent="0.45">
      <c r="B130" s="106" t="s">
        <v>47</v>
      </c>
      <c r="C130" s="107" t="s">
        <v>48</v>
      </c>
      <c r="D130" s="107"/>
      <c r="E130" s="107"/>
      <c r="F130" s="76" t="s">
        <v>49</v>
      </c>
      <c r="G130" s="76"/>
      <c r="H130" s="76"/>
    </row>
    <row r="131" spans="2:8" ht="14.25" customHeight="1" x14ac:dyDescent="0.45">
      <c r="B131" s="106"/>
      <c r="C131" s="107"/>
      <c r="D131" s="107"/>
      <c r="E131" s="107"/>
      <c r="F131" s="76"/>
      <c r="G131" s="76"/>
      <c r="H131" s="76"/>
    </row>
    <row r="132" spans="2:8" ht="20.45" customHeight="1" x14ac:dyDescent="0.45">
      <c r="B132" s="106"/>
      <c r="C132" s="107"/>
      <c r="D132" s="107"/>
      <c r="E132" s="107"/>
      <c r="F132" s="76"/>
      <c r="G132" s="76"/>
      <c r="H132" s="76"/>
    </row>
    <row r="133" spans="2:8" ht="10.15" customHeight="1" x14ac:dyDescent="0.45">
      <c r="B133" s="106" t="s">
        <v>50</v>
      </c>
      <c r="C133" s="107" t="s">
        <v>51</v>
      </c>
      <c r="D133" s="107"/>
      <c r="E133" s="107"/>
      <c r="F133" s="76" t="s">
        <v>52</v>
      </c>
      <c r="G133" s="76"/>
      <c r="H133" s="76"/>
    </row>
    <row r="134" spans="2:8" ht="12.95" customHeight="1" x14ac:dyDescent="0.45">
      <c r="B134" s="106"/>
      <c r="C134" s="107"/>
      <c r="D134" s="107"/>
      <c r="E134" s="107"/>
      <c r="F134" s="76"/>
      <c r="G134" s="76"/>
      <c r="H134" s="76"/>
    </row>
    <row r="135" spans="2:8" ht="10.15" customHeight="1" x14ac:dyDescent="0.45">
      <c r="B135" s="106"/>
      <c r="C135" s="107"/>
      <c r="D135" s="107"/>
      <c r="E135" s="107"/>
      <c r="F135" s="76"/>
      <c r="G135" s="76"/>
      <c r="H135" s="76"/>
    </row>
    <row r="136" spans="2:8" ht="67.7" customHeight="1" x14ac:dyDescent="0.45">
      <c r="B136" s="106" t="s">
        <v>53</v>
      </c>
      <c r="C136" s="107" t="s">
        <v>54</v>
      </c>
      <c r="D136" s="107"/>
      <c r="E136" s="107"/>
      <c r="F136" s="76" t="s">
        <v>55</v>
      </c>
      <c r="G136" s="76"/>
      <c r="H136" s="76"/>
    </row>
    <row r="137" spans="2:8" ht="260.25" customHeight="1" x14ac:dyDescent="0.45">
      <c r="B137" s="106"/>
      <c r="C137" s="107"/>
      <c r="D137" s="107"/>
      <c r="E137" s="107"/>
      <c r="F137" s="76"/>
      <c r="G137" s="76"/>
      <c r="H137" s="76"/>
    </row>
    <row r="138" spans="2:8" ht="408.95" customHeight="1" x14ac:dyDescent="0.45">
      <c r="B138" s="106"/>
      <c r="C138" s="107"/>
      <c r="D138" s="107"/>
      <c r="E138" s="107"/>
      <c r="F138" s="76"/>
      <c r="G138" s="76"/>
      <c r="H138" s="76"/>
    </row>
    <row r="139" spans="2:8" ht="14.25" customHeight="1" x14ac:dyDescent="0.45">
      <c r="B139" s="3"/>
      <c r="C139" s="3"/>
      <c r="D139" s="3"/>
      <c r="E139" s="3"/>
      <c r="F139" s="3"/>
    </row>
    <row r="140" spans="2:8" ht="22.9" customHeight="1" x14ac:dyDescent="0.7">
      <c r="B140" s="91" t="s">
        <v>84</v>
      </c>
      <c r="C140" s="92"/>
      <c r="D140" s="92"/>
      <c r="E140" s="93"/>
      <c r="F140" s="3"/>
    </row>
    <row r="141" spans="2:8" ht="32.25" customHeight="1" x14ac:dyDescent="0.45">
      <c r="B141" s="94" t="s">
        <v>56</v>
      </c>
      <c r="C141" s="95"/>
      <c r="D141" s="95"/>
      <c r="E141" s="96"/>
      <c r="F141" s="3"/>
    </row>
    <row r="142" spans="2:8" ht="32.25" customHeight="1" x14ac:dyDescent="0.45">
      <c r="B142" s="97"/>
      <c r="C142" s="98"/>
      <c r="D142" s="98"/>
      <c r="E142" s="99"/>
      <c r="F142" s="3"/>
    </row>
    <row r="143" spans="2:8" ht="32.25" customHeight="1" x14ac:dyDescent="0.45">
      <c r="B143" s="97"/>
      <c r="C143" s="98"/>
      <c r="D143" s="98"/>
      <c r="E143" s="99"/>
      <c r="F143" s="3"/>
    </row>
    <row r="144" spans="2:8" ht="13.9" customHeight="1" x14ac:dyDescent="0.45">
      <c r="B144" s="97"/>
      <c r="C144" s="98"/>
      <c r="D144" s="98"/>
      <c r="E144" s="99"/>
      <c r="F144" s="3"/>
    </row>
    <row r="145" spans="2:6" ht="9" customHeight="1" x14ac:dyDescent="0.45">
      <c r="B145" s="100"/>
      <c r="C145" s="101"/>
      <c r="D145" s="101"/>
      <c r="E145" s="102"/>
      <c r="F145" s="3"/>
    </row>
    <row r="146" spans="2:6" ht="14.25" customHeight="1" x14ac:dyDescent="0.45">
      <c r="B146" s="3"/>
      <c r="C146" s="3"/>
      <c r="D146" s="3"/>
      <c r="E146" s="3"/>
      <c r="F146" s="3"/>
    </row>
    <row r="147" spans="2:6" x14ac:dyDescent="0.45">
      <c r="B147" s="3"/>
      <c r="C147" s="3"/>
      <c r="D147" s="3"/>
      <c r="E147" s="3"/>
      <c r="F147" s="3"/>
    </row>
    <row r="148" spans="2:6" ht="23.25" x14ac:dyDescent="0.7">
      <c r="B148" s="103" t="s">
        <v>94</v>
      </c>
      <c r="C148" s="104"/>
      <c r="D148" s="104"/>
      <c r="E148" s="104"/>
      <c r="F148" s="105"/>
    </row>
    <row r="149" spans="2:6" ht="15.4" customHeight="1" x14ac:dyDescent="0.45">
      <c r="B149" s="79" t="s">
        <v>95</v>
      </c>
      <c r="C149" s="80"/>
      <c r="D149" s="80"/>
      <c r="E149" s="80"/>
      <c r="F149" s="81"/>
    </row>
    <row r="150" spans="2:6" x14ac:dyDescent="0.45">
      <c r="B150" s="82"/>
      <c r="C150" s="83"/>
      <c r="D150" s="83"/>
      <c r="E150" s="83"/>
      <c r="F150" s="84"/>
    </row>
    <row r="151" spans="2:6" x14ac:dyDescent="0.45">
      <c r="B151" s="82"/>
      <c r="C151" s="83"/>
      <c r="D151" s="83"/>
      <c r="E151" s="83"/>
      <c r="F151" s="84"/>
    </row>
    <row r="152" spans="2:6" x14ac:dyDescent="0.45">
      <c r="B152" s="82"/>
      <c r="C152" s="83"/>
      <c r="D152" s="83"/>
      <c r="E152" s="83"/>
      <c r="F152" s="84"/>
    </row>
    <row r="153" spans="2:6" x14ac:dyDescent="0.45">
      <c r="B153" s="82"/>
      <c r="C153" s="83"/>
      <c r="D153" s="83"/>
      <c r="E153" s="83"/>
      <c r="F153" s="84"/>
    </row>
    <row r="154" spans="2:6" x14ac:dyDescent="0.45">
      <c r="B154" s="82"/>
      <c r="C154" s="83"/>
      <c r="D154" s="83"/>
      <c r="E154" s="83"/>
      <c r="F154" s="84"/>
    </row>
    <row r="155" spans="2:6" x14ac:dyDescent="0.45">
      <c r="B155" s="82"/>
      <c r="C155" s="83"/>
      <c r="D155" s="83"/>
      <c r="E155" s="83"/>
      <c r="F155" s="84"/>
    </row>
    <row r="156" spans="2:6" x14ac:dyDescent="0.45">
      <c r="B156" s="82"/>
      <c r="C156" s="83"/>
      <c r="D156" s="83"/>
      <c r="E156" s="83"/>
      <c r="F156" s="84"/>
    </row>
    <row r="157" spans="2:6" x14ac:dyDescent="0.45">
      <c r="B157" s="82"/>
      <c r="C157" s="83"/>
      <c r="D157" s="83"/>
      <c r="E157" s="83"/>
      <c r="F157" s="84"/>
    </row>
    <row r="158" spans="2:6" x14ac:dyDescent="0.45">
      <c r="B158" s="82"/>
      <c r="C158" s="83"/>
      <c r="D158" s="83"/>
      <c r="E158" s="83"/>
      <c r="F158" s="84"/>
    </row>
    <row r="159" spans="2:6" ht="31.7" customHeight="1" x14ac:dyDescent="0.45">
      <c r="B159" s="85"/>
      <c r="C159" s="86"/>
      <c r="D159" s="86"/>
      <c r="E159" s="86"/>
      <c r="F159" s="87"/>
    </row>
    <row r="160" spans="2:6" x14ac:dyDescent="0.45">
      <c r="B160" s="3"/>
      <c r="C160" s="3"/>
      <c r="D160" s="3"/>
      <c r="E160" s="3"/>
      <c r="F160" s="3"/>
    </row>
    <row r="161" spans="2:8" ht="23.25" x14ac:dyDescent="0.7">
      <c r="B161" s="88" t="s">
        <v>99</v>
      </c>
      <c r="C161" s="89"/>
      <c r="D161" s="89"/>
      <c r="E161" s="89"/>
      <c r="F161" s="90"/>
    </row>
    <row r="162" spans="2:8" ht="21" x14ac:dyDescent="0.65">
      <c r="B162" s="31" t="s">
        <v>57</v>
      </c>
      <c r="C162" s="110" t="s">
        <v>58</v>
      </c>
      <c r="D162" s="110"/>
      <c r="E162" s="110" t="s">
        <v>86</v>
      </c>
      <c r="F162" s="111"/>
    </row>
    <row r="163" spans="2:8" ht="29.45" customHeight="1" x14ac:dyDescent="0.45">
      <c r="B163" s="112" t="s">
        <v>108</v>
      </c>
      <c r="C163" s="107" t="s">
        <v>113</v>
      </c>
      <c r="D163" s="107"/>
      <c r="E163" s="107" t="s">
        <v>109</v>
      </c>
      <c r="F163" s="107"/>
    </row>
    <row r="164" spans="2:8" ht="29.45" customHeight="1" x14ac:dyDescent="0.45">
      <c r="B164" s="112"/>
      <c r="C164" s="107"/>
      <c r="D164" s="107"/>
      <c r="E164" s="107"/>
      <c r="F164" s="107"/>
    </row>
    <row r="165" spans="2:8" ht="29.45" customHeight="1" x14ac:dyDescent="0.45">
      <c r="B165" s="112"/>
      <c r="C165" s="107"/>
      <c r="D165" s="107"/>
      <c r="E165" s="107"/>
      <c r="F165" s="107"/>
    </row>
    <row r="166" spans="2:8" ht="29.45" customHeight="1" x14ac:dyDescent="0.45">
      <c r="B166" s="112"/>
      <c r="C166" s="107"/>
      <c r="D166" s="107"/>
      <c r="E166" s="107"/>
      <c r="F166" s="107"/>
    </row>
    <row r="167" spans="2:8" ht="29.45" customHeight="1" x14ac:dyDescent="0.45">
      <c r="B167" s="112"/>
      <c r="C167" s="107"/>
      <c r="D167" s="107"/>
      <c r="E167" s="107"/>
      <c r="F167" s="107"/>
    </row>
    <row r="168" spans="2:8" ht="29.45" customHeight="1" x14ac:dyDescent="0.45">
      <c r="B168" s="112"/>
      <c r="C168" s="107"/>
      <c r="D168" s="107"/>
      <c r="E168" s="107"/>
      <c r="F168" s="107"/>
    </row>
    <row r="169" spans="2:8" ht="29.45" customHeight="1" x14ac:dyDescent="0.45">
      <c r="B169" s="112"/>
      <c r="C169" s="107"/>
      <c r="D169" s="107"/>
      <c r="E169" s="107"/>
      <c r="F169" s="107"/>
    </row>
    <row r="170" spans="2:8" ht="166.5" customHeight="1" x14ac:dyDescent="0.45">
      <c r="B170" s="112"/>
      <c r="C170" s="107"/>
      <c r="D170" s="107"/>
      <c r="E170" s="107"/>
      <c r="F170" s="107"/>
      <c r="H170" s="3"/>
    </row>
    <row r="171" spans="2:8" ht="18" customHeight="1" x14ac:dyDescent="0.45">
      <c r="B171" s="106" t="s">
        <v>110</v>
      </c>
      <c r="C171" s="107" t="s">
        <v>98</v>
      </c>
      <c r="D171" s="107"/>
      <c r="E171" s="107" t="s">
        <v>107</v>
      </c>
      <c r="F171" s="107"/>
    </row>
    <row r="172" spans="2:8" ht="18" customHeight="1" x14ac:dyDescent="0.45">
      <c r="B172" s="106"/>
      <c r="C172" s="107"/>
      <c r="D172" s="107"/>
      <c r="E172" s="107"/>
      <c r="F172" s="107"/>
    </row>
    <row r="173" spans="2:8" ht="18" customHeight="1" x14ac:dyDescent="0.45">
      <c r="B173" s="106"/>
      <c r="C173" s="107"/>
      <c r="D173" s="107"/>
      <c r="E173" s="107"/>
      <c r="F173" s="107"/>
    </row>
    <row r="174" spans="2:8" ht="18" customHeight="1" x14ac:dyDescent="0.45">
      <c r="B174" s="106"/>
      <c r="C174" s="107"/>
      <c r="D174" s="107"/>
      <c r="E174" s="107"/>
      <c r="F174" s="107"/>
    </row>
    <row r="175" spans="2:8" ht="18" customHeight="1" x14ac:dyDescent="0.45">
      <c r="B175" s="106"/>
      <c r="C175" s="107"/>
      <c r="D175" s="107"/>
      <c r="E175" s="107"/>
      <c r="F175" s="107"/>
    </row>
    <row r="176" spans="2:8" ht="18" customHeight="1" x14ac:dyDescent="0.45">
      <c r="B176" s="106"/>
      <c r="C176" s="107"/>
      <c r="D176" s="107"/>
      <c r="E176" s="107"/>
      <c r="F176" s="107"/>
    </row>
    <row r="177" spans="2:6" ht="18" customHeight="1" x14ac:dyDescent="0.45">
      <c r="B177" s="106"/>
      <c r="C177" s="107"/>
      <c r="D177" s="107"/>
      <c r="E177" s="107"/>
      <c r="F177" s="107"/>
    </row>
    <row r="178" spans="2:6" ht="18" customHeight="1" x14ac:dyDescent="0.45">
      <c r="B178" s="106"/>
      <c r="C178" s="107"/>
      <c r="D178" s="107"/>
      <c r="E178" s="107"/>
      <c r="F178" s="107"/>
    </row>
    <row r="179" spans="2:6" ht="18" customHeight="1" x14ac:dyDescent="0.45">
      <c r="B179" s="106"/>
      <c r="C179" s="107"/>
      <c r="D179" s="107"/>
      <c r="E179" s="107"/>
      <c r="F179" s="107"/>
    </row>
    <row r="180" spans="2:6" ht="18" customHeight="1" x14ac:dyDescent="0.45">
      <c r="B180" s="106"/>
      <c r="C180" s="107"/>
      <c r="D180" s="107"/>
      <c r="E180" s="107"/>
      <c r="F180" s="107"/>
    </row>
    <row r="181" spans="2:6" ht="18" customHeight="1" x14ac:dyDescent="0.45">
      <c r="B181" s="106"/>
      <c r="C181" s="107"/>
      <c r="D181" s="107"/>
      <c r="E181" s="107"/>
      <c r="F181" s="107"/>
    </row>
    <row r="182" spans="2:6" ht="18" customHeight="1" x14ac:dyDescent="0.45">
      <c r="B182" s="106"/>
      <c r="C182" s="107"/>
      <c r="D182" s="107"/>
      <c r="E182" s="107"/>
      <c r="F182" s="107"/>
    </row>
    <row r="183" spans="2:6" ht="18" customHeight="1" x14ac:dyDescent="0.45">
      <c r="B183" s="106"/>
      <c r="C183" s="107"/>
      <c r="D183" s="107"/>
      <c r="E183" s="107"/>
      <c r="F183" s="107"/>
    </row>
    <row r="184" spans="2:6" ht="51.2" customHeight="1" x14ac:dyDescent="0.45">
      <c r="B184" s="106"/>
      <c r="C184" s="107"/>
      <c r="D184" s="107"/>
      <c r="E184" s="107"/>
      <c r="F184" s="107"/>
    </row>
    <row r="185" spans="2:6" ht="51.75" customHeight="1" x14ac:dyDescent="0.45">
      <c r="B185" s="106"/>
      <c r="C185" s="107"/>
      <c r="D185" s="107"/>
      <c r="E185" s="107"/>
      <c r="F185" s="107"/>
    </row>
    <row r="186" spans="2:6" ht="33.75" customHeight="1" x14ac:dyDescent="0.45">
      <c r="B186" s="106" t="s">
        <v>111</v>
      </c>
      <c r="C186" s="107" t="s">
        <v>112</v>
      </c>
      <c r="D186" s="107"/>
      <c r="E186" s="107" t="s">
        <v>106</v>
      </c>
      <c r="F186" s="107"/>
    </row>
    <row r="187" spans="2:6" ht="33.75" customHeight="1" x14ac:dyDescent="0.45">
      <c r="B187" s="106"/>
      <c r="C187" s="107"/>
      <c r="D187" s="107"/>
      <c r="E187" s="107"/>
      <c r="F187" s="107"/>
    </row>
    <row r="188" spans="2:6" ht="33.75" customHeight="1" x14ac:dyDescent="0.45">
      <c r="B188" s="106"/>
      <c r="C188" s="107"/>
      <c r="D188" s="107"/>
      <c r="E188" s="107"/>
      <c r="F188" s="107"/>
    </row>
    <row r="189" spans="2:6" ht="33.75" customHeight="1" x14ac:dyDescent="0.45">
      <c r="B189" s="106"/>
      <c r="C189" s="107"/>
      <c r="D189" s="107"/>
      <c r="E189" s="107"/>
      <c r="F189" s="107"/>
    </row>
    <row r="190" spans="2:6" ht="33.75" customHeight="1" x14ac:dyDescent="0.45">
      <c r="B190" s="106"/>
      <c r="C190" s="107"/>
      <c r="D190" s="107"/>
      <c r="E190" s="107"/>
      <c r="F190" s="107"/>
    </row>
    <row r="191" spans="2:6" ht="54" customHeight="1" x14ac:dyDescent="0.45">
      <c r="B191" s="106"/>
      <c r="C191" s="107"/>
      <c r="D191" s="107"/>
      <c r="E191" s="107"/>
      <c r="F191" s="107"/>
    </row>
    <row r="192" spans="2:6" ht="16.7" customHeight="1" x14ac:dyDescent="0.45">
      <c r="B192" s="22"/>
      <c r="C192" s="23"/>
      <c r="D192" s="23"/>
      <c r="E192" s="23"/>
      <c r="F192" s="23"/>
    </row>
    <row r="193" spans="6:6" x14ac:dyDescent="0.45">
      <c r="F193" s="6" t="s">
        <v>87</v>
      </c>
    </row>
  </sheetData>
  <sheetProtection algorithmName="SHA-256" hashValue="uPXiQdRPXze/lc9Kr1ELiHBCYzcK6fAJTeTHvEUk6JM=" saltValue="nta+ZFG8ETKHd/rf97mRqA==" spinCount="100000" sheet="1" objects="1" scenarios="1" formatCells="0" formatColumns="0" formatRows="0" deleteColumns="0" deleteRows="0"/>
  <mergeCells count="77">
    <mergeCell ref="C85:E85"/>
    <mergeCell ref="B86:B91"/>
    <mergeCell ref="B136:B138"/>
    <mergeCell ref="C121:E123"/>
    <mergeCell ref="C124:E126"/>
    <mergeCell ref="C127:E129"/>
    <mergeCell ref="C130:E132"/>
    <mergeCell ref="C133:E135"/>
    <mergeCell ref="C136:E138"/>
    <mergeCell ref="B121:B123"/>
    <mergeCell ref="B124:B126"/>
    <mergeCell ref="B127:B129"/>
    <mergeCell ref="B130:B132"/>
    <mergeCell ref="B133:B135"/>
    <mergeCell ref="C109:E111"/>
    <mergeCell ref="B112:B114"/>
    <mergeCell ref="B17:F20"/>
    <mergeCell ref="B22:F22"/>
    <mergeCell ref="B23:F49"/>
    <mergeCell ref="B50:F50"/>
    <mergeCell ref="B51:F81"/>
    <mergeCell ref="B1:F1"/>
    <mergeCell ref="B2:F2"/>
    <mergeCell ref="B3:F3"/>
    <mergeCell ref="B4:F14"/>
    <mergeCell ref="B16:F16"/>
    <mergeCell ref="C86:E91"/>
    <mergeCell ref="B92:B96"/>
    <mergeCell ref="C92:E96"/>
    <mergeCell ref="C97:E100"/>
    <mergeCell ref="B106:B108"/>
    <mergeCell ref="B97:B100"/>
    <mergeCell ref="C101:E103"/>
    <mergeCell ref="B101:B103"/>
    <mergeCell ref="C162:D162"/>
    <mergeCell ref="E162:F162"/>
    <mergeCell ref="B163:B170"/>
    <mergeCell ref="C163:D170"/>
    <mergeCell ref="E163:F170"/>
    <mergeCell ref="B186:B191"/>
    <mergeCell ref="C186:D191"/>
    <mergeCell ref="E186:F191"/>
    <mergeCell ref="B171:B185"/>
    <mergeCell ref="C171:D185"/>
    <mergeCell ref="E171:F185"/>
    <mergeCell ref="B83:H83"/>
    <mergeCell ref="B149:F159"/>
    <mergeCell ref="B161:F161"/>
    <mergeCell ref="B140:E140"/>
    <mergeCell ref="B141:E145"/>
    <mergeCell ref="B148:F148"/>
    <mergeCell ref="B115:B117"/>
    <mergeCell ref="C115:E117"/>
    <mergeCell ref="B118:B120"/>
    <mergeCell ref="C118:E120"/>
    <mergeCell ref="C104:E105"/>
    <mergeCell ref="B104:B105"/>
    <mergeCell ref="C106:E108"/>
    <mergeCell ref="B109:B111"/>
    <mergeCell ref="F127:H129"/>
    <mergeCell ref="C112:E114"/>
    <mergeCell ref="F130:H132"/>
    <mergeCell ref="F133:H135"/>
    <mergeCell ref="F136:H138"/>
    <mergeCell ref="F85:H85"/>
    <mergeCell ref="F112:H114"/>
    <mergeCell ref="F115:H117"/>
    <mergeCell ref="F118:H120"/>
    <mergeCell ref="F121:H123"/>
    <mergeCell ref="F124:H126"/>
    <mergeCell ref="F97:H100"/>
    <mergeCell ref="F101:H103"/>
    <mergeCell ref="F104:H105"/>
    <mergeCell ref="F106:H108"/>
    <mergeCell ref="F109:H111"/>
    <mergeCell ref="F92:H96"/>
    <mergeCell ref="F86:H91"/>
  </mergeCells>
  <dataValidations count="3">
    <dataValidation allowBlank="1" showErrorMessage="1" promptTitle="Integrity Condition Description" prompt="Verifies to ensure your project is cost-shared correctly. _x000a__x000a_This verification is automatically assessed for your convenience. See Instructions should you receive a 'FAIL' to address it. " sqref="B186" xr:uid="{27544415-3233-487D-A801-B45C03FFB147}"/>
    <dataValidation allowBlank="1" showErrorMessage="1" promptTitle="Integrity Condition Description" prompt="Verifies to ensure your project's funding request falls within the program's $100,000 contribution limit per project._x000a__x000a_This verification is automatically assessed for your convenience. See Instructions should you receive a 'FAIL' to address it. " sqref="B171" xr:uid="{94FAD99A-807D-4DF8-B202-10EA8C9D68A2}"/>
    <dataValidation allowBlank="1" showErrorMessage="1" promptTitle="Integrity Condition Description" prompt="Verifies the extent to which your project may be covered by the program._x000a__x000a_This verification is automatically assessed for your convenience. See Instructions should you receive a 'WARNING' and address it (if needed). " sqref="B163" xr:uid="{D2EB25C5-F96C-4D8E-B5CD-F392B054AD0E}"/>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F06B-9DDD-4B1A-99EB-EDE9595DFFB6}">
  <sheetPr>
    <tabColor theme="0"/>
  </sheetPr>
  <dimension ref="A1:J891"/>
  <sheetViews>
    <sheetView showGridLines="0" tabSelected="1" zoomScale="80" zoomScaleNormal="80" workbookViewId="0">
      <selection activeCell="D20" sqref="D20"/>
    </sheetView>
  </sheetViews>
  <sheetFormatPr defaultColWidth="9" defaultRowHeight="14.25" x14ac:dyDescent="0.45"/>
  <cols>
    <col min="1" max="1" width="51.59765625" customWidth="1"/>
    <col min="2" max="2" width="43.86328125" customWidth="1"/>
    <col min="3" max="4" width="27.86328125" style="8" customWidth="1"/>
    <col min="5" max="6" width="25.59765625" style="8" customWidth="1"/>
    <col min="7" max="8" width="32" style="8" customWidth="1"/>
    <col min="9" max="9" width="37.73046875" style="8" customWidth="1"/>
  </cols>
  <sheetData>
    <row r="1" spans="1:10" ht="26.25" customHeight="1" x14ac:dyDescent="0.45">
      <c r="A1" s="134" t="s">
        <v>102</v>
      </c>
      <c r="B1" s="134"/>
      <c r="C1" s="134"/>
      <c r="D1" s="134"/>
      <c r="E1" s="134"/>
      <c r="F1" s="134"/>
      <c r="G1" s="134"/>
      <c r="H1" s="134"/>
      <c r="I1" s="135"/>
    </row>
    <row r="2" spans="1:10" ht="19.149999999999999" customHeight="1" x14ac:dyDescent="0.45">
      <c r="A2" s="32"/>
      <c r="B2" s="69" t="s">
        <v>59</v>
      </c>
      <c r="C2" s="68"/>
      <c r="D2" s="136" t="s">
        <v>60</v>
      </c>
      <c r="E2" s="137"/>
      <c r="F2" s="137"/>
      <c r="G2" s="137"/>
      <c r="H2" s="137"/>
      <c r="I2" s="138"/>
    </row>
    <row r="3" spans="1:10" ht="84" x14ac:dyDescent="0.45">
      <c r="A3" s="33" t="s">
        <v>61</v>
      </c>
      <c r="B3" s="34" t="s">
        <v>5</v>
      </c>
      <c r="C3" s="35" t="s">
        <v>62</v>
      </c>
      <c r="D3" s="34" t="s">
        <v>63</v>
      </c>
      <c r="E3" s="34" t="s">
        <v>64</v>
      </c>
      <c r="F3" s="34" t="s">
        <v>65</v>
      </c>
      <c r="G3" s="35" t="s">
        <v>66</v>
      </c>
      <c r="H3" s="35" t="s">
        <v>67</v>
      </c>
      <c r="I3" s="36" t="s">
        <v>68</v>
      </c>
      <c r="J3" s="12"/>
    </row>
    <row r="4" spans="1:10" x14ac:dyDescent="0.45">
      <c r="A4" s="20"/>
      <c r="B4" s="14"/>
      <c r="C4" s="26"/>
      <c r="D4" s="26"/>
      <c r="E4" s="26"/>
      <c r="F4" s="15"/>
      <c r="G4" s="28"/>
      <c r="H4" s="28"/>
      <c r="I4" s="16"/>
    </row>
    <row r="5" spans="1:10" x14ac:dyDescent="0.45">
      <c r="A5" s="20"/>
      <c r="B5" s="14"/>
      <c r="C5" s="26"/>
      <c r="D5" s="26"/>
      <c r="E5" s="26"/>
      <c r="F5" s="15"/>
      <c r="G5" s="28"/>
      <c r="H5" s="28"/>
      <c r="I5" s="16"/>
    </row>
    <row r="6" spans="1:10" x14ac:dyDescent="0.45">
      <c r="A6" s="20"/>
      <c r="B6" s="14"/>
      <c r="C6" s="26"/>
      <c r="D6" s="26"/>
      <c r="E6" s="26"/>
      <c r="F6" s="15"/>
      <c r="G6" s="28"/>
      <c r="H6" s="28"/>
      <c r="I6" s="16"/>
    </row>
    <row r="7" spans="1:10" x14ac:dyDescent="0.45">
      <c r="A7" s="20"/>
      <c r="B7" s="14"/>
      <c r="C7" s="26"/>
      <c r="D7" s="26"/>
      <c r="E7" s="26"/>
      <c r="F7" s="15"/>
      <c r="G7" s="28"/>
      <c r="H7" s="28"/>
      <c r="I7" s="16"/>
    </row>
    <row r="8" spans="1:10" x14ac:dyDescent="0.45">
      <c r="A8" s="20"/>
      <c r="B8" s="14"/>
      <c r="C8" s="26"/>
      <c r="D8" s="26"/>
      <c r="E8" s="26"/>
      <c r="F8" s="15"/>
      <c r="G8" s="28"/>
      <c r="H8" s="28"/>
      <c r="I8" s="16"/>
    </row>
    <row r="9" spans="1:10" x14ac:dyDescent="0.45">
      <c r="A9" s="20"/>
      <c r="B9" s="14"/>
      <c r="C9" s="26"/>
      <c r="D9" s="26"/>
      <c r="E9" s="26"/>
      <c r="F9" s="15"/>
      <c r="G9" s="28"/>
      <c r="H9" s="28"/>
      <c r="I9" s="16"/>
    </row>
    <row r="10" spans="1:10" x14ac:dyDescent="0.45">
      <c r="A10" s="20"/>
      <c r="B10" s="14"/>
      <c r="C10" s="26"/>
      <c r="D10" s="26"/>
      <c r="E10" s="26"/>
      <c r="F10" s="15"/>
      <c r="G10" s="28"/>
      <c r="H10" s="28"/>
      <c r="I10" s="16"/>
    </row>
    <row r="11" spans="1:10" x14ac:dyDescent="0.45">
      <c r="A11" s="20"/>
      <c r="B11" s="14"/>
      <c r="C11" s="26"/>
      <c r="D11" s="26"/>
      <c r="E11" s="26"/>
      <c r="F11" s="15"/>
      <c r="G11" s="28"/>
      <c r="H11" s="28"/>
      <c r="I11" s="16"/>
    </row>
    <row r="12" spans="1:10" x14ac:dyDescent="0.45">
      <c r="A12" s="20"/>
      <c r="B12" s="14"/>
      <c r="C12" s="26"/>
      <c r="D12" s="26"/>
      <c r="E12" s="26"/>
      <c r="F12" s="15"/>
      <c r="G12" s="28"/>
      <c r="H12" s="28"/>
      <c r="I12" s="16"/>
    </row>
    <row r="13" spans="1:10" x14ac:dyDescent="0.45">
      <c r="A13" s="20"/>
      <c r="B13" s="14"/>
      <c r="C13" s="26"/>
      <c r="D13" s="26"/>
      <c r="E13" s="26"/>
      <c r="F13" s="15"/>
      <c r="G13" s="28"/>
      <c r="H13" s="28"/>
      <c r="I13" s="16"/>
    </row>
    <row r="14" spans="1:10" x14ac:dyDescent="0.45">
      <c r="A14" s="20"/>
      <c r="B14" s="14"/>
      <c r="C14" s="26"/>
      <c r="D14" s="26"/>
      <c r="E14" s="26"/>
      <c r="F14" s="15"/>
      <c r="G14" s="28"/>
      <c r="H14" s="28"/>
      <c r="I14" s="16"/>
    </row>
    <row r="15" spans="1:10" x14ac:dyDescent="0.45">
      <c r="A15" s="20"/>
      <c r="B15" s="14"/>
      <c r="C15" s="26"/>
      <c r="D15" s="26"/>
      <c r="E15" s="26"/>
      <c r="F15" s="15"/>
      <c r="G15" s="28"/>
      <c r="H15" s="28"/>
      <c r="I15" s="16"/>
    </row>
    <row r="16" spans="1:10" x14ac:dyDescent="0.45">
      <c r="A16" s="20"/>
      <c r="B16" s="14"/>
      <c r="C16" s="26"/>
      <c r="D16" s="26"/>
      <c r="E16" s="26"/>
      <c r="F16" s="15"/>
      <c r="G16" s="28"/>
      <c r="H16" s="28"/>
      <c r="I16" s="16"/>
    </row>
    <row r="17" spans="1:9" x14ac:dyDescent="0.45">
      <c r="A17" s="20"/>
      <c r="B17" s="14"/>
      <c r="C17" s="26"/>
      <c r="D17" s="26"/>
      <c r="E17" s="26"/>
      <c r="F17" s="15"/>
      <c r="G17" s="28"/>
      <c r="H17" s="28"/>
      <c r="I17" s="16"/>
    </row>
    <row r="18" spans="1:9" x14ac:dyDescent="0.45">
      <c r="A18" s="20"/>
      <c r="B18" s="14"/>
      <c r="C18" s="26"/>
      <c r="D18" s="26"/>
      <c r="E18" s="26"/>
      <c r="F18" s="15"/>
      <c r="G18" s="28"/>
      <c r="H18" s="28"/>
      <c r="I18" s="16"/>
    </row>
    <row r="19" spans="1:9" x14ac:dyDescent="0.45">
      <c r="A19" s="20"/>
      <c r="B19" s="14"/>
      <c r="C19" s="26"/>
      <c r="D19" s="26"/>
      <c r="E19" s="26"/>
      <c r="F19" s="15"/>
      <c r="G19" s="28"/>
      <c r="H19" s="28"/>
      <c r="I19" s="16"/>
    </row>
    <row r="20" spans="1:9" x14ac:dyDescent="0.45">
      <c r="A20" s="20"/>
      <c r="B20" s="14"/>
      <c r="C20" s="26"/>
      <c r="D20" s="26"/>
      <c r="E20" s="26"/>
      <c r="F20" s="15"/>
      <c r="G20" s="28"/>
      <c r="H20" s="28"/>
      <c r="I20" s="16"/>
    </row>
    <row r="21" spans="1:9" x14ac:dyDescent="0.45">
      <c r="A21" s="20"/>
      <c r="B21" s="14"/>
      <c r="C21" s="26"/>
      <c r="D21" s="26"/>
      <c r="E21" s="26"/>
      <c r="F21" s="15"/>
      <c r="G21" s="28"/>
      <c r="H21" s="28"/>
      <c r="I21" s="16"/>
    </row>
    <row r="22" spans="1:9" x14ac:dyDescent="0.45">
      <c r="A22" s="20"/>
      <c r="B22" s="14"/>
      <c r="C22" s="26"/>
      <c r="D22" s="26"/>
      <c r="E22" s="26"/>
      <c r="F22" s="15"/>
      <c r="G22" s="28"/>
      <c r="H22" s="28"/>
      <c r="I22" s="16"/>
    </row>
    <row r="23" spans="1:9" x14ac:dyDescent="0.45">
      <c r="A23" s="20"/>
      <c r="B23" s="14"/>
      <c r="C23" s="26"/>
      <c r="D23" s="26"/>
      <c r="E23" s="26"/>
      <c r="F23" s="15"/>
      <c r="G23" s="28"/>
      <c r="H23" s="28"/>
      <c r="I23" s="16"/>
    </row>
    <row r="24" spans="1:9" x14ac:dyDescent="0.45">
      <c r="A24" s="20"/>
      <c r="B24" s="14"/>
      <c r="C24" s="26"/>
      <c r="D24" s="26"/>
      <c r="E24" s="26"/>
      <c r="F24" s="15"/>
      <c r="G24" s="28"/>
      <c r="H24" s="28"/>
      <c r="I24" s="16"/>
    </row>
    <row r="25" spans="1:9" x14ac:dyDescent="0.45">
      <c r="A25" s="20"/>
      <c r="B25" s="14"/>
      <c r="C25" s="26"/>
      <c r="D25" s="26"/>
      <c r="E25" s="26"/>
      <c r="F25" s="15"/>
      <c r="G25" s="28"/>
      <c r="H25" s="28"/>
      <c r="I25" s="16"/>
    </row>
    <row r="26" spans="1:9" x14ac:dyDescent="0.45">
      <c r="A26" s="20"/>
      <c r="B26" s="14"/>
      <c r="C26" s="26"/>
      <c r="D26" s="26"/>
      <c r="E26" s="26"/>
      <c r="F26" s="15"/>
      <c r="G26" s="28"/>
      <c r="H26" s="28"/>
      <c r="I26" s="16"/>
    </row>
    <row r="27" spans="1:9" x14ac:dyDescent="0.45">
      <c r="A27" s="20"/>
      <c r="B27" s="14"/>
      <c r="C27" s="26"/>
      <c r="D27" s="26"/>
      <c r="E27" s="26"/>
      <c r="F27" s="15"/>
      <c r="G27" s="28"/>
      <c r="H27" s="28"/>
      <c r="I27" s="16"/>
    </row>
    <row r="28" spans="1:9" x14ac:dyDescent="0.45">
      <c r="A28" s="20"/>
      <c r="B28" s="14"/>
      <c r="C28" s="26"/>
      <c r="D28" s="26"/>
      <c r="E28" s="26"/>
      <c r="F28" s="15"/>
      <c r="G28" s="28"/>
      <c r="H28" s="28"/>
      <c r="I28" s="16"/>
    </row>
    <row r="29" spans="1:9" x14ac:dyDescent="0.45">
      <c r="A29" s="20"/>
      <c r="B29" s="14"/>
      <c r="C29" s="26"/>
      <c r="D29" s="26"/>
      <c r="E29" s="26"/>
      <c r="F29" s="15"/>
      <c r="G29" s="28"/>
      <c r="H29" s="28"/>
      <c r="I29" s="16"/>
    </row>
    <row r="30" spans="1:9" x14ac:dyDescent="0.45">
      <c r="A30" s="20"/>
      <c r="B30" s="14"/>
      <c r="C30" s="26"/>
      <c r="D30" s="26"/>
      <c r="E30" s="26"/>
      <c r="F30" s="15"/>
      <c r="G30" s="28"/>
      <c r="H30" s="28"/>
      <c r="I30" s="16"/>
    </row>
    <row r="31" spans="1:9" x14ac:dyDescent="0.45">
      <c r="A31" s="20"/>
      <c r="B31" s="14"/>
      <c r="C31" s="26"/>
      <c r="D31" s="26"/>
      <c r="E31" s="26"/>
      <c r="F31" s="15"/>
      <c r="G31" s="28"/>
      <c r="H31" s="28"/>
      <c r="I31" s="16"/>
    </row>
    <row r="32" spans="1:9" x14ac:dyDescent="0.45">
      <c r="A32" s="20"/>
      <c r="B32" s="14"/>
      <c r="C32" s="26"/>
      <c r="D32" s="26"/>
      <c r="E32" s="26"/>
      <c r="F32" s="15"/>
      <c r="G32" s="28"/>
      <c r="H32" s="28"/>
      <c r="I32" s="16"/>
    </row>
    <row r="33" spans="1:9" x14ac:dyDescent="0.45">
      <c r="A33" s="20"/>
      <c r="B33" s="14"/>
      <c r="C33" s="26"/>
      <c r="D33" s="26"/>
      <c r="E33" s="26"/>
      <c r="F33" s="15"/>
      <c r="G33" s="28"/>
      <c r="H33" s="28"/>
      <c r="I33" s="16"/>
    </row>
    <row r="34" spans="1:9" x14ac:dyDescent="0.45">
      <c r="A34" s="20"/>
      <c r="B34" s="14"/>
      <c r="C34" s="26"/>
      <c r="D34" s="26"/>
      <c r="E34" s="26"/>
      <c r="F34" s="15"/>
      <c r="G34" s="28"/>
      <c r="H34" s="28"/>
      <c r="I34" s="16"/>
    </row>
    <row r="35" spans="1:9" x14ac:dyDescent="0.45">
      <c r="A35" s="20"/>
      <c r="B35" s="14"/>
      <c r="C35" s="26"/>
      <c r="D35" s="26"/>
      <c r="E35" s="26"/>
      <c r="F35" s="15"/>
      <c r="G35" s="28"/>
      <c r="H35" s="28"/>
      <c r="I35" s="16"/>
    </row>
    <row r="36" spans="1:9" x14ac:dyDescent="0.45">
      <c r="A36" s="20"/>
      <c r="B36" s="14"/>
      <c r="C36" s="26"/>
      <c r="D36" s="26"/>
      <c r="E36" s="26"/>
      <c r="F36" s="15"/>
      <c r="G36" s="28"/>
      <c r="H36" s="28"/>
      <c r="I36" s="16"/>
    </row>
    <row r="37" spans="1:9" x14ac:dyDescent="0.45">
      <c r="A37" s="20"/>
      <c r="B37" s="14"/>
      <c r="C37" s="26"/>
      <c r="D37" s="26"/>
      <c r="E37" s="26"/>
      <c r="F37" s="15"/>
      <c r="G37" s="28"/>
      <c r="H37" s="28"/>
      <c r="I37" s="16"/>
    </row>
    <row r="38" spans="1:9" x14ac:dyDescent="0.45">
      <c r="A38" s="20"/>
      <c r="B38" s="14"/>
      <c r="C38" s="26"/>
      <c r="D38" s="26"/>
      <c r="E38" s="26"/>
      <c r="F38" s="15"/>
      <c r="G38" s="28"/>
      <c r="H38" s="28"/>
      <c r="I38" s="16"/>
    </row>
    <row r="39" spans="1:9" x14ac:dyDescent="0.45">
      <c r="A39" s="20"/>
      <c r="B39" s="14"/>
      <c r="C39" s="26"/>
      <c r="D39" s="26"/>
      <c r="E39" s="26"/>
      <c r="F39" s="15"/>
      <c r="G39" s="28"/>
      <c r="H39" s="28"/>
      <c r="I39" s="16"/>
    </row>
    <row r="40" spans="1:9" x14ac:dyDescent="0.45">
      <c r="A40" s="20"/>
      <c r="B40" s="14"/>
      <c r="C40" s="26"/>
      <c r="D40" s="26"/>
      <c r="E40" s="26"/>
      <c r="F40" s="15"/>
      <c r="G40" s="28"/>
      <c r="H40" s="28"/>
      <c r="I40" s="16"/>
    </row>
    <row r="41" spans="1:9" x14ac:dyDescent="0.45">
      <c r="A41" s="20"/>
      <c r="B41" s="14"/>
      <c r="C41" s="26"/>
      <c r="D41" s="26"/>
      <c r="E41" s="26"/>
      <c r="F41" s="15"/>
      <c r="G41" s="28"/>
      <c r="H41" s="28"/>
      <c r="I41" s="16"/>
    </row>
    <row r="42" spans="1:9" x14ac:dyDescent="0.45">
      <c r="A42" s="20"/>
      <c r="B42" s="14"/>
      <c r="C42" s="26"/>
      <c r="D42" s="26"/>
      <c r="E42" s="26"/>
      <c r="F42" s="15"/>
      <c r="G42" s="28"/>
      <c r="H42" s="28"/>
      <c r="I42" s="16"/>
    </row>
    <row r="43" spans="1:9" x14ac:dyDescent="0.45">
      <c r="A43" s="20"/>
      <c r="B43" s="14"/>
      <c r="C43" s="26"/>
      <c r="D43" s="26"/>
      <c r="E43" s="26"/>
      <c r="F43" s="15"/>
      <c r="G43" s="28"/>
      <c r="H43" s="28"/>
      <c r="I43" s="16"/>
    </row>
    <row r="44" spans="1:9" x14ac:dyDescent="0.45">
      <c r="A44" s="20"/>
      <c r="B44" s="14"/>
      <c r="C44" s="26"/>
      <c r="D44" s="26"/>
      <c r="E44" s="26"/>
      <c r="F44" s="15"/>
      <c r="G44" s="28"/>
      <c r="H44" s="28"/>
      <c r="I44" s="16"/>
    </row>
    <row r="45" spans="1:9" x14ac:dyDescent="0.45">
      <c r="A45" s="20"/>
      <c r="B45" s="14"/>
      <c r="C45" s="26"/>
      <c r="D45" s="26"/>
      <c r="E45" s="26"/>
      <c r="F45" s="15"/>
      <c r="G45" s="28"/>
      <c r="H45" s="28"/>
      <c r="I45" s="16"/>
    </row>
    <row r="46" spans="1:9" x14ac:dyDescent="0.45">
      <c r="A46" s="20"/>
      <c r="B46" s="14"/>
      <c r="C46" s="26"/>
      <c r="D46" s="26"/>
      <c r="E46" s="26"/>
      <c r="F46" s="15"/>
      <c r="G46" s="28"/>
      <c r="H46" s="28"/>
      <c r="I46" s="16"/>
    </row>
    <row r="47" spans="1:9" x14ac:dyDescent="0.45">
      <c r="A47" s="20"/>
      <c r="B47" s="14"/>
      <c r="C47" s="26"/>
      <c r="D47" s="26"/>
      <c r="E47" s="26"/>
      <c r="F47" s="15"/>
      <c r="G47" s="28"/>
      <c r="H47" s="28"/>
      <c r="I47" s="16"/>
    </row>
    <row r="48" spans="1:9" x14ac:dyDescent="0.45">
      <c r="A48" s="20"/>
      <c r="B48" s="14"/>
      <c r="C48" s="26"/>
      <c r="D48" s="26"/>
      <c r="E48" s="26"/>
      <c r="F48" s="15"/>
      <c r="G48" s="28"/>
      <c r="H48" s="28"/>
      <c r="I48" s="16"/>
    </row>
    <row r="49" spans="1:9" x14ac:dyDescent="0.45">
      <c r="A49" s="20"/>
      <c r="B49" s="14"/>
      <c r="C49" s="26"/>
      <c r="D49" s="26"/>
      <c r="E49" s="26"/>
      <c r="F49" s="15"/>
      <c r="G49" s="28"/>
      <c r="H49" s="28"/>
      <c r="I49" s="16"/>
    </row>
    <row r="50" spans="1:9" x14ac:dyDescent="0.45">
      <c r="A50" s="20"/>
      <c r="B50" s="14"/>
      <c r="C50" s="26"/>
      <c r="D50" s="26"/>
      <c r="E50" s="26"/>
      <c r="F50" s="15"/>
      <c r="G50" s="28"/>
      <c r="H50" s="28"/>
      <c r="I50" s="16"/>
    </row>
    <row r="51" spans="1:9" x14ac:dyDescent="0.45">
      <c r="A51" s="20"/>
      <c r="B51" s="14"/>
      <c r="C51" s="26"/>
      <c r="D51" s="26"/>
      <c r="E51" s="26"/>
      <c r="F51" s="15"/>
      <c r="G51" s="28"/>
      <c r="H51" s="28"/>
      <c r="I51" s="16"/>
    </row>
    <row r="52" spans="1:9" x14ac:dyDescent="0.45">
      <c r="A52" s="20"/>
      <c r="B52" s="14"/>
      <c r="C52" s="26"/>
      <c r="D52" s="26"/>
      <c r="E52" s="26"/>
      <c r="F52" s="15"/>
      <c r="G52" s="28"/>
      <c r="H52" s="28"/>
      <c r="I52" s="16"/>
    </row>
    <row r="53" spans="1:9" x14ac:dyDescent="0.45">
      <c r="A53" s="20"/>
      <c r="B53" s="14"/>
      <c r="C53" s="26"/>
      <c r="D53" s="26"/>
      <c r="E53" s="26"/>
      <c r="F53" s="15"/>
      <c r="G53" s="28"/>
      <c r="H53" s="28"/>
      <c r="I53" s="16"/>
    </row>
    <row r="54" spans="1:9" x14ac:dyDescent="0.45">
      <c r="A54" s="20"/>
      <c r="B54" s="14"/>
      <c r="C54" s="26"/>
      <c r="D54" s="26"/>
      <c r="E54" s="26"/>
      <c r="F54" s="15"/>
      <c r="G54" s="28"/>
      <c r="H54" s="28"/>
      <c r="I54" s="16"/>
    </row>
    <row r="55" spans="1:9" x14ac:dyDescent="0.45">
      <c r="A55" s="20"/>
      <c r="B55" s="14"/>
      <c r="C55" s="26"/>
      <c r="D55" s="26"/>
      <c r="E55" s="26"/>
      <c r="F55" s="15"/>
      <c r="G55" s="28"/>
      <c r="H55" s="28"/>
      <c r="I55" s="16"/>
    </row>
    <row r="56" spans="1:9" x14ac:dyDescent="0.45">
      <c r="A56" s="20"/>
      <c r="B56" s="14"/>
      <c r="C56" s="26"/>
      <c r="D56" s="26"/>
      <c r="E56" s="26"/>
      <c r="F56" s="15"/>
      <c r="G56" s="28"/>
      <c r="H56" s="28"/>
      <c r="I56" s="16"/>
    </row>
    <row r="57" spans="1:9" x14ac:dyDescent="0.45">
      <c r="A57" s="20"/>
      <c r="B57" s="14"/>
      <c r="C57" s="26"/>
      <c r="D57" s="26"/>
      <c r="E57" s="26"/>
      <c r="F57" s="15"/>
      <c r="G57" s="28"/>
      <c r="H57" s="28"/>
      <c r="I57" s="16"/>
    </row>
    <row r="58" spans="1:9" x14ac:dyDescent="0.45">
      <c r="A58" s="20"/>
      <c r="B58" s="14"/>
      <c r="C58" s="26"/>
      <c r="D58" s="26"/>
      <c r="E58" s="26"/>
      <c r="F58" s="15"/>
      <c r="G58" s="28"/>
      <c r="H58" s="28"/>
      <c r="I58" s="16"/>
    </row>
    <row r="59" spans="1:9" x14ac:dyDescent="0.45">
      <c r="A59" s="20"/>
      <c r="B59" s="14"/>
      <c r="C59" s="26"/>
      <c r="D59" s="26"/>
      <c r="E59" s="26"/>
      <c r="F59" s="15"/>
      <c r="G59" s="28"/>
      <c r="H59" s="28"/>
      <c r="I59" s="16"/>
    </row>
    <row r="60" spans="1:9" x14ac:dyDescent="0.45">
      <c r="A60" s="20"/>
      <c r="B60" s="14"/>
      <c r="C60" s="26"/>
      <c r="D60" s="26"/>
      <c r="E60" s="26"/>
      <c r="F60" s="15"/>
      <c r="G60" s="28"/>
      <c r="H60" s="28"/>
      <c r="I60" s="16"/>
    </row>
    <row r="61" spans="1:9" x14ac:dyDescent="0.45">
      <c r="A61" s="20"/>
      <c r="B61" s="14"/>
      <c r="C61" s="26"/>
      <c r="D61" s="26"/>
      <c r="E61" s="26"/>
      <c r="F61" s="15"/>
      <c r="G61" s="28"/>
      <c r="H61" s="28"/>
      <c r="I61" s="16"/>
    </row>
    <row r="62" spans="1:9" x14ac:dyDescent="0.45">
      <c r="A62" s="20"/>
      <c r="B62" s="14"/>
      <c r="C62" s="26"/>
      <c r="D62" s="26"/>
      <c r="E62" s="26"/>
      <c r="F62" s="15"/>
      <c r="G62" s="28"/>
      <c r="H62" s="28"/>
      <c r="I62" s="16"/>
    </row>
    <row r="63" spans="1:9" x14ac:dyDescent="0.45">
      <c r="A63" s="20"/>
      <c r="B63" s="14"/>
      <c r="C63" s="26"/>
      <c r="D63" s="26"/>
      <c r="E63" s="26"/>
      <c r="F63" s="15"/>
      <c r="G63" s="28"/>
      <c r="H63" s="28"/>
      <c r="I63" s="16"/>
    </row>
    <row r="64" spans="1:9" x14ac:dyDescent="0.45">
      <c r="A64" s="20"/>
      <c r="B64" s="14"/>
      <c r="C64" s="26"/>
      <c r="D64" s="26"/>
      <c r="E64" s="26"/>
      <c r="F64" s="15"/>
      <c r="G64" s="28"/>
      <c r="H64" s="28"/>
      <c r="I64" s="16"/>
    </row>
    <row r="65" spans="1:9" x14ac:dyDescent="0.45">
      <c r="A65" s="20"/>
      <c r="B65" s="14"/>
      <c r="C65" s="26"/>
      <c r="D65" s="26"/>
      <c r="E65" s="26"/>
      <c r="F65" s="15"/>
      <c r="G65" s="28"/>
      <c r="H65" s="28"/>
      <c r="I65" s="16"/>
    </row>
    <row r="66" spans="1:9" x14ac:dyDescent="0.45">
      <c r="A66" s="20"/>
      <c r="B66" s="14"/>
      <c r="C66" s="26"/>
      <c r="D66" s="26"/>
      <c r="E66" s="26"/>
      <c r="F66" s="15"/>
      <c r="G66" s="28"/>
      <c r="H66" s="28"/>
      <c r="I66" s="16"/>
    </row>
    <row r="67" spans="1:9" x14ac:dyDescent="0.45">
      <c r="A67" s="20"/>
      <c r="B67" s="14"/>
      <c r="C67" s="26"/>
      <c r="D67" s="26"/>
      <c r="E67" s="26"/>
      <c r="F67" s="15"/>
      <c r="G67" s="28"/>
      <c r="H67" s="28"/>
      <c r="I67" s="16"/>
    </row>
    <row r="68" spans="1:9" x14ac:dyDescent="0.45">
      <c r="A68" s="20"/>
      <c r="B68" s="14"/>
      <c r="C68" s="26"/>
      <c r="D68" s="26"/>
      <c r="E68" s="26"/>
      <c r="F68" s="15"/>
      <c r="G68" s="28"/>
      <c r="H68" s="28"/>
      <c r="I68" s="16"/>
    </row>
    <row r="69" spans="1:9" x14ac:dyDescent="0.45">
      <c r="A69" s="20"/>
      <c r="B69" s="14"/>
      <c r="C69" s="26"/>
      <c r="D69" s="26"/>
      <c r="E69" s="26"/>
      <c r="F69" s="15"/>
      <c r="G69" s="28"/>
      <c r="H69" s="28"/>
      <c r="I69" s="16"/>
    </row>
    <row r="70" spans="1:9" x14ac:dyDescent="0.45">
      <c r="A70" s="20"/>
      <c r="B70" s="14"/>
      <c r="C70" s="26"/>
      <c r="D70" s="26"/>
      <c r="E70" s="26"/>
      <c r="F70" s="15"/>
      <c r="G70" s="28"/>
      <c r="H70" s="28"/>
      <c r="I70" s="16"/>
    </row>
    <row r="71" spans="1:9" x14ac:dyDescent="0.45">
      <c r="A71" s="20"/>
      <c r="B71" s="14"/>
      <c r="C71" s="26"/>
      <c r="D71" s="26"/>
      <c r="E71" s="26"/>
      <c r="F71" s="15"/>
      <c r="G71" s="28"/>
      <c r="H71" s="28"/>
      <c r="I71" s="16"/>
    </row>
    <row r="72" spans="1:9" x14ac:dyDescent="0.45">
      <c r="A72" s="20"/>
      <c r="B72" s="14"/>
      <c r="C72" s="26"/>
      <c r="D72" s="26"/>
      <c r="E72" s="26"/>
      <c r="F72" s="15"/>
      <c r="G72" s="28"/>
      <c r="H72" s="28"/>
      <c r="I72" s="16"/>
    </row>
    <row r="73" spans="1:9" x14ac:dyDescent="0.45">
      <c r="A73" s="20"/>
      <c r="B73" s="14"/>
      <c r="C73" s="26"/>
      <c r="D73" s="26"/>
      <c r="E73" s="26"/>
      <c r="F73" s="15"/>
      <c r="G73" s="28"/>
      <c r="H73" s="28"/>
      <c r="I73" s="16"/>
    </row>
    <row r="74" spans="1:9" x14ac:dyDescent="0.45">
      <c r="A74" s="20"/>
      <c r="B74" s="14"/>
      <c r="C74" s="26"/>
      <c r="D74" s="26"/>
      <c r="E74" s="26"/>
      <c r="F74" s="15"/>
      <c r="G74" s="28"/>
      <c r="H74" s="28"/>
      <c r="I74" s="16"/>
    </row>
    <row r="75" spans="1:9" x14ac:dyDescent="0.45">
      <c r="A75" s="20"/>
      <c r="B75" s="14"/>
      <c r="C75" s="26"/>
      <c r="D75" s="26"/>
      <c r="E75" s="26"/>
      <c r="F75" s="15"/>
      <c r="G75" s="28"/>
      <c r="H75" s="28"/>
      <c r="I75" s="16"/>
    </row>
    <row r="76" spans="1:9" x14ac:dyDescent="0.45">
      <c r="A76" s="20"/>
      <c r="B76" s="14"/>
      <c r="C76" s="26"/>
      <c r="D76" s="26"/>
      <c r="E76" s="26"/>
      <c r="F76" s="15"/>
      <c r="G76" s="28"/>
      <c r="H76" s="28"/>
      <c r="I76" s="16"/>
    </row>
    <row r="77" spans="1:9" x14ac:dyDescent="0.45">
      <c r="A77" s="20"/>
      <c r="B77" s="14"/>
      <c r="C77" s="26"/>
      <c r="D77" s="26"/>
      <c r="E77" s="26"/>
      <c r="F77" s="15"/>
      <c r="G77" s="28"/>
      <c r="H77" s="28"/>
      <c r="I77" s="16"/>
    </row>
    <row r="78" spans="1:9" x14ac:dyDescent="0.45">
      <c r="A78" s="20"/>
      <c r="B78" s="14"/>
      <c r="C78" s="26"/>
      <c r="D78" s="26"/>
      <c r="E78" s="26"/>
      <c r="F78" s="15"/>
      <c r="G78" s="28"/>
      <c r="H78" s="28"/>
      <c r="I78" s="16"/>
    </row>
    <row r="79" spans="1:9" x14ac:dyDescent="0.45">
      <c r="A79" s="20"/>
      <c r="B79" s="14"/>
      <c r="C79" s="26"/>
      <c r="D79" s="26"/>
      <c r="E79" s="26"/>
      <c r="F79" s="15"/>
      <c r="G79" s="28"/>
      <c r="H79" s="28"/>
      <c r="I79" s="16"/>
    </row>
    <row r="80" spans="1:9" x14ac:dyDescent="0.45">
      <c r="A80" s="20"/>
      <c r="B80" s="14"/>
      <c r="C80" s="26"/>
      <c r="D80" s="26"/>
      <c r="E80" s="26"/>
      <c r="F80" s="15"/>
      <c r="G80" s="28"/>
      <c r="H80" s="28"/>
      <c r="I80" s="16"/>
    </row>
    <row r="81" spans="1:9" x14ac:dyDescent="0.45">
      <c r="A81" s="20"/>
      <c r="B81" s="14"/>
      <c r="C81" s="26"/>
      <c r="D81" s="26"/>
      <c r="E81" s="26"/>
      <c r="F81" s="15"/>
      <c r="G81" s="28"/>
      <c r="H81" s="28"/>
      <c r="I81" s="16"/>
    </row>
    <row r="82" spans="1:9" x14ac:dyDescent="0.45">
      <c r="A82" s="20"/>
      <c r="B82" s="14"/>
      <c r="C82" s="26"/>
      <c r="D82" s="26"/>
      <c r="E82" s="26"/>
      <c r="F82" s="15"/>
      <c r="G82" s="28"/>
      <c r="H82" s="28"/>
      <c r="I82" s="16"/>
    </row>
    <row r="83" spans="1:9" x14ac:dyDescent="0.45">
      <c r="A83" s="20"/>
      <c r="B83" s="14"/>
      <c r="C83" s="26"/>
      <c r="D83" s="26"/>
      <c r="E83" s="26"/>
      <c r="F83" s="15"/>
      <c r="G83" s="28"/>
      <c r="H83" s="28"/>
      <c r="I83" s="16"/>
    </row>
    <row r="84" spans="1:9" x14ac:dyDescent="0.45">
      <c r="A84" s="20"/>
      <c r="B84" s="14"/>
      <c r="C84" s="26"/>
      <c r="D84" s="26"/>
      <c r="E84" s="26"/>
      <c r="F84" s="15"/>
      <c r="G84" s="28"/>
      <c r="H84" s="28"/>
      <c r="I84" s="16"/>
    </row>
    <row r="85" spans="1:9" x14ac:dyDescent="0.45">
      <c r="A85" s="20"/>
      <c r="B85" s="14"/>
      <c r="C85" s="26"/>
      <c r="D85" s="26"/>
      <c r="E85" s="26"/>
      <c r="F85" s="15"/>
      <c r="G85" s="28"/>
      <c r="H85" s="28"/>
      <c r="I85" s="16"/>
    </row>
    <row r="86" spans="1:9" x14ac:dyDescent="0.45">
      <c r="A86" s="20"/>
      <c r="B86" s="14"/>
      <c r="C86" s="26"/>
      <c r="D86" s="26"/>
      <c r="E86" s="26"/>
      <c r="F86" s="15"/>
      <c r="G86" s="28"/>
      <c r="H86" s="28"/>
      <c r="I86" s="16"/>
    </row>
    <row r="87" spans="1:9" x14ac:dyDescent="0.45">
      <c r="A87" s="20"/>
      <c r="B87" s="14"/>
      <c r="C87" s="26"/>
      <c r="D87" s="26"/>
      <c r="E87" s="26"/>
      <c r="F87" s="15"/>
      <c r="G87" s="28"/>
      <c r="H87" s="28"/>
      <c r="I87" s="16"/>
    </row>
    <row r="88" spans="1:9" x14ac:dyDescent="0.45">
      <c r="A88" s="20"/>
      <c r="B88" s="14"/>
      <c r="C88" s="26"/>
      <c r="D88" s="26"/>
      <c r="E88" s="26"/>
      <c r="F88" s="15"/>
      <c r="G88" s="28"/>
      <c r="H88" s="28"/>
      <c r="I88" s="16"/>
    </row>
    <row r="89" spans="1:9" x14ac:dyDescent="0.45">
      <c r="A89" s="20"/>
      <c r="B89" s="14"/>
      <c r="C89" s="26"/>
      <c r="D89" s="26"/>
      <c r="E89" s="26"/>
      <c r="F89" s="15"/>
      <c r="G89" s="28"/>
      <c r="H89" s="28"/>
      <c r="I89" s="16"/>
    </row>
    <row r="90" spans="1:9" x14ac:dyDescent="0.45">
      <c r="A90" s="20"/>
      <c r="B90" s="14"/>
      <c r="C90" s="26"/>
      <c r="D90" s="26"/>
      <c r="E90" s="26"/>
      <c r="F90" s="15"/>
      <c r="G90" s="28"/>
      <c r="H90" s="28"/>
      <c r="I90" s="16"/>
    </row>
    <row r="91" spans="1:9" x14ac:dyDescent="0.45">
      <c r="A91" s="20"/>
      <c r="B91" s="14"/>
      <c r="C91" s="26"/>
      <c r="D91" s="26"/>
      <c r="E91" s="26"/>
      <c r="F91" s="15"/>
      <c r="G91" s="28"/>
      <c r="H91" s="28"/>
      <c r="I91" s="16"/>
    </row>
    <row r="92" spans="1:9" x14ac:dyDescent="0.45">
      <c r="A92" s="20"/>
      <c r="B92" s="14"/>
      <c r="C92" s="26"/>
      <c r="D92" s="26"/>
      <c r="E92" s="26"/>
      <c r="F92" s="15"/>
      <c r="G92" s="28"/>
      <c r="H92" s="28"/>
      <c r="I92" s="16"/>
    </row>
    <row r="93" spans="1:9" x14ac:dyDescent="0.45">
      <c r="A93" s="20"/>
      <c r="B93" s="14"/>
      <c r="C93" s="26"/>
      <c r="D93" s="26"/>
      <c r="E93" s="26"/>
      <c r="F93" s="15"/>
      <c r="G93" s="28"/>
      <c r="H93" s="28"/>
      <c r="I93" s="16"/>
    </row>
    <row r="94" spans="1:9" x14ac:dyDescent="0.45">
      <c r="A94" s="20"/>
      <c r="B94" s="14"/>
      <c r="C94" s="26"/>
      <c r="D94" s="26"/>
      <c r="E94" s="26"/>
      <c r="F94" s="15"/>
      <c r="G94" s="28"/>
      <c r="H94" s="28"/>
      <c r="I94" s="16"/>
    </row>
    <row r="95" spans="1:9" x14ac:dyDescent="0.45">
      <c r="A95" s="20"/>
      <c r="B95" s="14"/>
      <c r="C95" s="26"/>
      <c r="D95" s="26"/>
      <c r="E95" s="26"/>
      <c r="F95" s="15"/>
      <c r="G95" s="28"/>
      <c r="H95" s="28"/>
      <c r="I95" s="16"/>
    </row>
    <row r="96" spans="1:9" x14ac:dyDescent="0.45">
      <c r="A96" s="20"/>
      <c r="B96" s="14"/>
      <c r="C96" s="26"/>
      <c r="D96" s="26"/>
      <c r="E96" s="26"/>
      <c r="F96" s="15"/>
      <c r="G96" s="28"/>
      <c r="H96" s="28"/>
      <c r="I96" s="16"/>
    </row>
    <row r="97" spans="1:9" x14ac:dyDescent="0.45">
      <c r="A97" s="20"/>
      <c r="B97" s="14"/>
      <c r="C97" s="26"/>
      <c r="D97" s="26"/>
      <c r="E97" s="26"/>
      <c r="F97" s="15"/>
      <c r="G97" s="28"/>
      <c r="H97" s="28"/>
      <c r="I97" s="16"/>
    </row>
    <row r="98" spans="1:9" x14ac:dyDescent="0.45">
      <c r="A98" s="20"/>
      <c r="B98" s="14"/>
      <c r="C98" s="26"/>
      <c r="D98" s="26"/>
      <c r="E98" s="26"/>
      <c r="F98" s="15"/>
      <c r="G98" s="28"/>
      <c r="H98" s="28"/>
      <c r="I98" s="16"/>
    </row>
    <row r="99" spans="1:9" x14ac:dyDescent="0.45">
      <c r="A99" s="20"/>
      <c r="B99" s="14"/>
      <c r="C99" s="26"/>
      <c r="D99" s="26"/>
      <c r="E99" s="26"/>
      <c r="F99" s="15"/>
      <c r="G99" s="28"/>
      <c r="H99" s="28"/>
      <c r="I99" s="16"/>
    </row>
    <row r="100" spans="1:9" x14ac:dyDescent="0.45">
      <c r="A100" s="20"/>
      <c r="B100" s="14"/>
      <c r="C100" s="26"/>
      <c r="D100" s="26"/>
      <c r="E100" s="26"/>
      <c r="F100" s="15"/>
      <c r="G100" s="28"/>
      <c r="H100" s="28"/>
      <c r="I100" s="16"/>
    </row>
    <row r="101" spans="1:9" x14ac:dyDescent="0.45">
      <c r="A101" s="20"/>
      <c r="B101" s="14"/>
      <c r="C101" s="26"/>
      <c r="D101" s="26"/>
      <c r="E101" s="26"/>
      <c r="F101" s="15"/>
      <c r="G101" s="28"/>
      <c r="H101" s="28"/>
      <c r="I101" s="16"/>
    </row>
    <row r="102" spans="1:9" x14ac:dyDescent="0.45">
      <c r="A102" s="20"/>
      <c r="B102" s="14"/>
      <c r="C102" s="26"/>
      <c r="D102" s="26"/>
      <c r="E102" s="26"/>
      <c r="F102" s="15"/>
      <c r="G102" s="28"/>
      <c r="H102" s="28"/>
      <c r="I102" s="16"/>
    </row>
    <row r="103" spans="1:9" x14ac:dyDescent="0.45">
      <c r="A103" s="20"/>
      <c r="B103" s="14"/>
      <c r="C103" s="26"/>
      <c r="D103" s="26"/>
      <c r="E103" s="26"/>
      <c r="F103" s="15"/>
      <c r="G103" s="28"/>
      <c r="H103" s="28"/>
      <c r="I103" s="16"/>
    </row>
    <row r="104" spans="1:9" x14ac:dyDescent="0.45">
      <c r="A104" s="20"/>
      <c r="B104" s="14"/>
      <c r="C104" s="26"/>
      <c r="D104" s="26"/>
      <c r="E104" s="26"/>
      <c r="F104" s="15"/>
      <c r="G104" s="28"/>
      <c r="H104" s="28"/>
      <c r="I104" s="16"/>
    </row>
    <row r="105" spans="1:9" x14ac:dyDescent="0.45">
      <c r="A105" s="20"/>
      <c r="B105" s="14"/>
      <c r="C105" s="26"/>
      <c r="D105" s="26"/>
      <c r="E105" s="26"/>
      <c r="F105" s="15"/>
      <c r="G105" s="28"/>
      <c r="H105" s="28"/>
      <c r="I105" s="16"/>
    </row>
    <row r="106" spans="1:9" x14ac:dyDescent="0.45">
      <c r="A106" s="20"/>
      <c r="B106" s="14"/>
      <c r="C106" s="26"/>
      <c r="D106" s="26"/>
      <c r="E106" s="26"/>
      <c r="F106" s="15"/>
      <c r="G106" s="28"/>
      <c r="H106" s="28"/>
      <c r="I106" s="16"/>
    </row>
    <row r="107" spans="1:9" x14ac:dyDescent="0.45">
      <c r="A107" s="20"/>
      <c r="B107" s="14"/>
      <c r="C107" s="26"/>
      <c r="D107" s="26"/>
      <c r="E107" s="26"/>
      <c r="F107" s="15"/>
      <c r="G107" s="28"/>
      <c r="H107" s="28"/>
      <c r="I107" s="16"/>
    </row>
    <row r="108" spans="1:9" x14ac:dyDescent="0.45">
      <c r="A108" s="20"/>
      <c r="B108" s="14"/>
      <c r="C108" s="26"/>
      <c r="D108" s="26"/>
      <c r="E108" s="26"/>
      <c r="F108" s="15"/>
      <c r="G108" s="28"/>
      <c r="H108" s="28"/>
      <c r="I108" s="16"/>
    </row>
    <row r="109" spans="1:9" x14ac:dyDescent="0.45">
      <c r="A109" s="20"/>
      <c r="B109" s="14"/>
      <c r="C109" s="26"/>
      <c r="D109" s="26"/>
      <c r="E109" s="26"/>
      <c r="F109" s="15"/>
      <c r="G109" s="28"/>
      <c r="H109" s="28"/>
      <c r="I109" s="16"/>
    </row>
    <row r="110" spans="1:9" x14ac:dyDescent="0.45">
      <c r="A110" s="20"/>
      <c r="B110" s="14"/>
      <c r="C110" s="26"/>
      <c r="D110" s="26"/>
      <c r="E110" s="26"/>
      <c r="F110" s="15"/>
      <c r="G110" s="28"/>
      <c r="H110" s="28"/>
      <c r="I110" s="16"/>
    </row>
    <row r="111" spans="1:9" x14ac:dyDescent="0.45">
      <c r="A111" s="20"/>
      <c r="B111" s="14"/>
      <c r="C111" s="26"/>
      <c r="D111" s="26"/>
      <c r="E111" s="26"/>
      <c r="F111" s="15"/>
      <c r="G111" s="28"/>
      <c r="H111" s="28"/>
      <c r="I111" s="16"/>
    </row>
    <row r="112" spans="1:9" x14ac:dyDescent="0.45">
      <c r="A112" s="20"/>
      <c r="B112" s="14"/>
      <c r="C112" s="26"/>
      <c r="D112" s="26"/>
      <c r="E112" s="26"/>
      <c r="F112" s="15"/>
      <c r="G112" s="28"/>
      <c r="H112" s="28"/>
      <c r="I112" s="16"/>
    </row>
    <row r="113" spans="1:9" x14ac:dyDescent="0.45">
      <c r="A113" s="20"/>
      <c r="B113" s="14"/>
      <c r="C113" s="26"/>
      <c r="D113" s="26"/>
      <c r="E113" s="26"/>
      <c r="F113" s="15"/>
      <c r="G113" s="28"/>
      <c r="H113" s="28"/>
      <c r="I113" s="16"/>
    </row>
    <row r="114" spans="1:9" x14ac:dyDescent="0.45">
      <c r="A114" s="20"/>
      <c r="B114" s="14"/>
      <c r="C114" s="26"/>
      <c r="D114" s="26"/>
      <c r="E114" s="26"/>
      <c r="F114" s="15"/>
      <c r="G114" s="28"/>
      <c r="H114" s="28"/>
      <c r="I114" s="16"/>
    </row>
    <row r="115" spans="1:9" x14ac:dyDescent="0.45">
      <c r="A115" s="20"/>
      <c r="B115" s="14"/>
      <c r="C115" s="26"/>
      <c r="D115" s="26"/>
      <c r="E115" s="26"/>
      <c r="F115" s="15"/>
      <c r="G115" s="28"/>
      <c r="H115" s="28"/>
      <c r="I115" s="16"/>
    </row>
    <row r="116" spans="1:9" x14ac:dyDescent="0.45">
      <c r="A116" s="20"/>
      <c r="B116" s="14"/>
      <c r="C116" s="26"/>
      <c r="D116" s="26"/>
      <c r="E116" s="26"/>
      <c r="F116" s="15"/>
      <c r="G116" s="28"/>
      <c r="H116" s="28"/>
      <c r="I116" s="16"/>
    </row>
    <row r="117" spans="1:9" x14ac:dyDescent="0.45">
      <c r="A117" s="20"/>
      <c r="B117" s="14"/>
      <c r="C117" s="26"/>
      <c r="D117" s="26"/>
      <c r="E117" s="26"/>
      <c r="F117" s="15"/>
      <c r="G117" s="28"/>
      <c r="H117" s="28"/>
      <c r="I117" s="16"/>
    </row>
    <row r="118" spans="1:9" x14ac:dyDescent="0.45">
      <c r="A118" s="20"/>
      <c r="B118" s="14"/>
      <c r="C118" s="26"/>
      <c r="D118" s="26"/>
      <c r="E118" s="26"/>
      <c r="F118" s="15"/>
      <c r="G118" s="28"/>
      <c r="H118" s="28"/>
      <c r="I118" s="16"/>
    </row>
    <row r="119" spans="1:9" x14ac:dyDescent="0.45">
      <c r="A119" s="20"/>
      <c r="B119" s="14"/>
      <c r="C119" s="26"/>
      <c r="D119" s="26"/>
      <c r="E119" s="26"/>
      <c r="F119" s="15"/>
      <c r="G119" s="28"/>
      <c r="H119" s="28"/>
      <c r="I119" s="16"/>
    </row>
    <row r="120" spans="1:9" x14ac:dyDescent="0.45">
      <c r="A120" s="20"/>
      <c r="B120" s="14"/>
      <c r="C120" s="26"/>
      <c r="D120" s="26"/>
      <c r="E120" s="26"/>
      <c r="F120" s="15"/>
      <c r="G120" s="28"/>
      <c r="H120" s="28"/>
      <c r="I120" s="16"/>
    </row>
    <row r="121" spans="1:9" x14ac:dyDescent="0.45">
      <c r="A121" s="20"/>
      <c r="B121" s="14"/>
      <c r="C121" s="26"/>
      <c r="D121" s="26"/>
      <c r="E121" s="26"/>
      <c r="F121" s="15"/>
      <c r="G121" s="28"/>
      <c r="H121" s="28"/>
      <c r="I121" s="16"/>
    </row>
    <row r="122" spans="1:9" x14ac:dyDescent="0.45">
      <c r="A122" s="20"/>
      <c r="B122" s="14"/>
      <c r="C122" s="26"/>
      <c r="D122" s="26"/>
      <c r="E122" s="26"/>
      <c r="F122" s="15"/>
      <c r="G122" s="28"/>
      <c r="H122" s="28"/>
      <c r="I122" s="16"/>
    </row>
    <row r="123" spans="1:9" x14ac:dyDescent="0.45">
      <c r="A123" s="20"/>
      <c r="B123" s="14"/>
      <c r="C123" s="26"/>
      <c r="D123" s="26"/>
      <c r="E123" s="26"/>
      <c r="F123" s="15"/>
      <c r="G123" s="28"/>
      <c r="H123" s="28"/>
      <c r="I123" s="16"/>
    </row>
    <row r="124" spans="1:9" x14ac:dyDescent="0.45">
      <c r="A124" s="20"/>
      <c r="B124" s="14"/>
      <c r="C124" s="26"/>
      <c r="D124" s="26"/>
      <c r="E124" s="26"/>
      <c r="F124" s="15"/>
      <c r="G124" s="28"/>
      <c r="H124" s="28"/>
      <c r="I124" s="16"/>
    </row>
    <row r="125" spans="1:9" x14ac:dyDescent="0.45">
      <c r="A125" s="20"/>
      <c r="B125" s="14"/>
      <c r="C125" s="26"/>
      <c r="D125" s="26"/>
      <c r="E125" s="26"/>
      <c r="F125" s="15"/>
      <c r="G125" s="28"/>
      <c r="H125" s="28"/>
      <c r="I125" s="16"/>
    </row>
    <row r="126" spans="1:9" x14ac:dyDescent="0.45">
      <c r="A126" s="20"/>
      <c r="B126" s="14"/>
      <c r="C126" s="26"/>
      <c r="D126" s="26"/>
      <c r="E126" s="26"/>
      <c r="F126" s="15"/>
      <c r="G126" s="28"/>
      <c r="H126" s="28"/>
      <c r="I126" s="16"/>
    </row>
    <row r="127" spans="1:9" x14ac:dyDescent="0.45">
      <c r="A127" s="20"/>
      <c r="B127" s="14"/>
      <c r="C127" s="26"/>
      <c r="D127" s="26"/>
      <c r="E127" s="26"/>
      <c r="F127" s="15"/>
      <c r="G127" s="28"/>
      <c r="H127" s="28"/>
      <c r="I127" s="16"/>
    </row>
    <row r="128" spans="1:9" x14ac:dyDescent="0.45">
      <c r="A128" s="20"/>
      <c r="B128" s="14"/>
      <c r="C128" s="26"/>
      <c r="D128" s="26"/>
      <c r="E128" s="26"/>
      <c r="F128" s="15"/>
      <c r="G128" s="28"/>
      <c r="H128" s="28"/>
      <c r="I128" s="16"/>
    </row>
    <row r="129" spans="1:9" x14ac:dyDescent="0.45">
      <c r="A129" s="20"/>
      <c r="B129" s="14"/>
      <c r="C129" s="26"/>
      <c r="D129" s="26"/>
      <c r="E129" s="26"/>
      <c r="F129" s="15"/>
      <c r="G129" s="28"/>
      <c r="H129" s="28"/>
      <c r="I129" s="16"/>
    </row>
    <row r="130" spans="1:9" x14ac:dyDescent="0.45">
      <c r="A130" s="20"/>
      <c r="B130" s="14"/>
      <c r="C130" s="26"/>
      <c r="D130" s="26"/>
      <c r="E130" s="26"/>
      <c r="F130" s="15"/>
      <c r="G130" s="28"/>
      <c r="H130" s="28"/>
      <c r="I130" s="16"/>
    </row>
    <row r="131" spans="1:9" x14ac:dyDescent="0.45">
      <c r="A131" s="20"/>
      <c r="B131" s="14"/>
      <c r="C131" s="26"/>
      <c r="D131" s="26"/>
      <c r="E131" s="26"/>
      <c r="F131" s="15"/>
      <c r="G131" s="28"/>
      <c r="H131" s="28"/>
      <c r="I131" s="16"/>
    </row>
    <row r="132" spans="1:9" x14ac:dyDescent="0.45">
      <c r="A132" s="20"/>
      <c r="B132" s="14"/>
      <c r="C132" s="26"/>
      <c r="D132" s="26"/>
      <c r="E132" s="26"/>
      <c r="F132" s="15"/>
      <c r="G132" s="28"/>
      <c r="H132" s="28"/>
      <c r="I132" s="16"/>
    </row>
    <row r="133" spans="1:9" x14ac:dyDescent="0.45">
      <c r="A133" s="20"/>
      <c r="B133" s="14"/>
      <c r="C133" s="26"/>
      <c r="D133" s="26"/>
      <c r="E133" s="26"/>
      <c r="F133" s="15"/>
      <c r="G133" s="28"/>
      <c r="H133" s="28"/>
      <c r="I133" s="16"/>
    </row>
    <row r="134" spans="1:9" x14ac:dyDescent="0.45">
      <c r="A134" s="20"/>
      <c r="B134" s="14"/>
      <c r="C134" s="26"/>
      <c r="D134" s="26"/>
      <c r="E134" s="26"/>
      <c r="F134" s="15"/>
      <c r="G134" s="28"/>
      <c r="H134" s="28"/>
      <c r="I134" s="16"/>
    </row>
    <row r="135" spans="1:9" x14ac:dyDescent="0.45">
      <c r="A135" s="20"/>
      <c r="B135" s="14"/>
      <c r="C135" s="26"/>
      <c r="D135" s="26"/>
      <c r="E135" s="26"/>
      <c r="F135" s="15"/>
      <c r="G135" s="28"/>
      <c r="H135" s="28"/>
      <c r="I135" s="16"/>
    </row>
    <row r="136" spans="1:9" x14ac:dyDescent="0.45">
      <c r="A136" s="20"/>
      <c r="B136" s="14"/>
      <c r="C136" s="26"/>
      <c r="D136" s="26"/>
      <c r="E136" s="26"/>
      <c r="F136" s="15"/>
      <c r="G136" s="28"/>
      <c r="H136" s="28"/>
      <c r="I136" s="16"/>
    </row>
    <row r="137" spans="1:9" x14ac:dyDescent="0.45">
      <c r="A137" s="20"/>
      <c r="B137" s="14"/>
      <c r="C137" s="26"/>
      <c r="D137" s="26"/>
      <c r="E137" s="26"/>
      <c r="F137" s="15"/>
      <c r="G137" s="28"/>
      <c r="H137" s="28"/>
      <c r="I137" s="16"/>
    </row>
    <row r="138" spans="1:9" x14ac:dyDescent="0.45">
      <c r="A138" s="20"/>
      <c r="B138" s="14"/>
      <c r="C138" s="26"/>
      <c r="D138" s="26"/>
      <c r="E138" s="26"/>
      <c r="F138" s="15"/>
      <c r="G138" s="28"/>
      <c r="H138" s="28"/>
      <c r="I138" s="16"/>
    </row>
    <row r="139" spans="1:9" x14ac:dyDescent="0.45">
      <c r="A139" s="20"/>
      <c r="B139" s="14"/>
      <c r="C139" s="26"/>
      <c r="D139" s="26"/>
      <c r="E139" s="26"/>
      <c r="F139" s="15"/>
      <c r="G139" s="28"/>
      <c r="H139" s="28"/>
      <c r="I139" s="16"/>
    </row>
    <row r="140" spans="1:9" x14ac:dyDescent="0.45">
      <c r="A140" s="20"/>
      <c r="B140" s="14"/>
      <c r="C140" s="26"/>
      <c r="D140" s="26"/>
      <c r="E140" s="26"/>
      <c r="F140" s="15"/>
      <c r="G140" s="28"/>
      <c r="H140" s="28"/>
      <c r="I140" s="16"/>
    </row>
    <row r="141" spans="1:9" x14ac:dyDescent="0.45">
      <c r="A141" s="20"/>
      <c r="B141" s="14"/>
      <c r="C141" s="26"/>
      <c r="D141" s="26"/>
      <c r="E141" s="26"/>
      <c r="F141" s="15"/>
      <c r="G141" s="28"/>
      <c r="H141" s="28"/>
      <c r="I141" s="16"/>
    </row>
    <row r="142" spans="1:9" x14ac:dyDescent="0.45">
      <c r="A142" s="20"/>
      <c r="B142" s="14"/>
      <c r="C142" s="26"/>
      <c r="D142" s="26"/>
      <c r="E142" s="26"/>
      <c r="F142" s="15"/>
      <c r="G142" s="28"/>
      <c r="H142" s="28"/>
      <c r="I142" s="16"/>
    </row>
    <row r="143" spans="1:9" x14ac:dyDescent="0.45">
      <c r="A143" s="20"/>
      <c r="B143" s="14"/>
      <c r="C143" s="26"/>
      <c r="D143" s="26"/>
      <c r="E143" s="26"/>
      <c r="F143" s="15"/>
      <c r="G143" s="28"/>
      <c r="H143" s="28"/>
      <c r="I143" s="16"/>
    </row>
    <row r="144" spans="1:9" x14ac:dyDescent="0.45">
      <c r="A144" s="20"/>
      <c r="B144" s="14"/>
      <c r="C144" s="26"/>
      <c r="D144" s="26"/>
      <c r="E144" s="26"/>
      <c r="F144" s="15"/>
      <c r="G144" s="28"/>
      <c r="H144" s="28"/>
      <c r="I144" s="16"/>
    </row>
    <row r="145" spans="1:9" x14ac:dyDescent="0.45">
      <c r="A145" s="20"/>
      <c r="B145" s="14"/>
      <c r="C145" s="26"/>
      <c r="D145" s="26"/>
      <c r="E145" s="26"/>
      <c r="F145" s="15"/>
      <c r="G145" s="28"/>
      <c r="H145" s="28"/>
      <c r="I145" s="16"/>
    </row>
    <row r="146" spans="1:9" x14ac:dyDescent="0.45">
      <c r="A146" s="20"/>
      <c r="B146" s="14"/>
      <c r="C146" s="26"/>
      <c r="D146" s="26"/>
      <c r="E146" s="26"/>
      <c r="F146" s="15"/>
      <c r="G146" s="28"/>
      <c r="H146" s="28"/>
      <c r="I146" s="16"/>
    </row>
    <row r="147" spans="1:9" x14ac:dyDescent="0.45">
      <c r="A147" s="20"/>
      <c r="B147" s="14"/>
      <c r="C147" s="26"/>
      <c r="D147" s="26"/>
      <c r="E147" s="26"/>
      <c r="F147" s="15"/>
      <c r="G147" s="28"/>
      <c r="H147" s="28"/>
      <c r="I147" s="16"/>
    </row>
    <row r="148" spans="1:9" x14ac:dyDescent="0.45">
      <c r="A148" s="20"/>
      <c r="B148" s="14"/>
      <c r="C148" s="26"/>
      <c r="D148" s="26"/>
      <c r="E148" s="26"/>
      <c r="F148" s="15"/>
      <c r="G148" s="28"/>
      <c r="H148" s="28"/>
      <c r="I148" s="16"/>
    </row>
    <row r="149" spans="1:9" x14ac:dyDescent="0.45">
      <c r="A149" s="20"/>
      <c r="B149" s="14"/>
      <c r="C149" s="26"/>
      <c r="D149" s="26"/>
      <c r="E149" s="26"/>
      <c r="F149" s="15"/>
      <c r="G149" s="28"/>
      <c r="H149" s="28"/>
      <c r="I149" s="16"/>
    </row>
    <row r="150" spans="1:9" x14ac:dyDescent="0.45">
      <c r="A150" s="20"/>
      <c r="B150" s="14"/>
      <c r="C150" s="26"/>
      <c r="D150" s="26"/>
      <c r="E150" s="26"/>
      <c r="F150" s="15"/>
      <c r="G150" s="28"/>
      <c r="H150" s="28"/>
      <c r="I150" s="16"/>
    </row>
    <row r="151" spans="1:9" x14ac:dyDescent="0.45">
      <c r="A151" s="20"/>
      <c r="B151" s="14"/>
      <c r="C151" s="26"/>
      <c r="D151" s="26"/>
      <c r="E151" s="26"/>
      <c r="F151" s="15"/>
      <c r="G151" s="28"/>
      <c r="H151" s="28"/>
      <c r="I151" s="16"/>
    </row>
    <row r="152" spans="1:9" x14ac:dyDescent="0.45">
      <c r="A152" s="20"/>
      <c r="B152" s="14"/>
      <c r="C152" s="26"/>
      <c r="D152" s="26"/>
      <c r="E152" s="26"/>
      <c r="F152" s="15"/>
      <c r="G152" s="28"/>
      <c r="H152" s="28"/>
      <c r="I152" s="16"/>
    </row>
    <row r="153" spans="1:9" x14ac:dyDescent="0.45">
      <c r="A153" s="20"/>
      <c r="B153" s="14"/>
      <c r="C153" s="26"/>
      <c r="D153" s="26"/>
      <c r="E153" s="26"/>
      <c r="F153" s="15"/>
      <c r="G153" s="28"/>
      <c r="H153" s="28"/>
      <c r="I153" s="16"/>
    </row>
    <row r="154" spans="1:9" x14ac:dyDescent="0.45">
      <c r="A154" s="20"/>
      <c r="B154" s="14"/>
      <c r="C154" s="26"/>
      <c r="D154" s="26"/>
      <c r="E154" s="26"/>
      <c r="F154" s="15"/>
      <c r="G154" s="28"/>
      <c r="H154" s="28"/>
      <c r="I154" s="16"/>
    </row>
    <row r="155" spans="1:9" x14ac:dyDescent="0.45">
      <c r="A155" s="20"/>
      <c r="B155" s="14"/>
      <c r="C155" s="26"/>
      <c r="D155" s="26"/>
      <c r="E155" s="26"/>
      <c r="F155" s="15"/>
      <c r="G155" s="28"/>
      <c r="H155" s="28"/>
      <c r="I155" s="16"/>
    </row>
    <row r="156" spans="1:9" x14ac:dyDescent="0.45">
      <c r="A156" s="20"/>
      <c r="B156" s="14"/>
      <c r="C156" s="26"/>
      <c r="D156" s="26"/>
      <c r="E156" s="26"/>
      <c r="F156" s="15"/>
      <c r="G156" s="28"/>
      <c r="H156" s="28"/>
      <c r="I156" s="16"/>
    </row>
    <row r="157" spans="1:9" x14ac:dyDescent="0.45">
      <c r="A157" s="20"/>
      <c r="B157" s="14"/>
      <c r="C157" s="26"/>
      <c r="D157" s="26"/>
      <c r="E157" s="26"/>
      <c r="F157" s="15"/>
      <c r="G157" s="28"/>
      <c r="H157" s="28"/>
      <c r="I157" s="16"/>
    </row>
    <row r="158" spans="1:9" x14ac:dyDescent="0.45">
      <c r="A158" s="20"/>
      <c r="B158" s="14"/>
      <c r="C158" s="26"/>
      <c r="D158" s="26"/>
      <c r="E158" s="26"/>
      <c r="F158" s="15"/>
      <c r="G158" s="28"/>
      <c r="H158" s="28"/>
      <c r="I158" s="16"/>
    </row>
    <row r="159" spans="1:9" x14ac:dyDescent="0.45">
      <c r="A159" s="20"/>
      <c r="B159" s="14"/>
      <c r="C159" s="26"/>
      <c r="D159" s="26"/>
      <c r="E159" s="26"/>
      <c r="F159" s="15"/>
      <c r="G159" s="28"/>
      <c r="H159" s="28"/>
      <c r="I159" s="16"/>
    </row>
    <row r="160" spans="1:9" x14ac:dyDescent="0.45">
      <c r="A160" s="20"/>
      <c r="B160" s="14"/>
      <c r="C160" s="26"/>
      <c r="D160" s="26"/>
      <c r="E160" s="26"/>
      <c r="F160" s="15"/>
      <c r="G160" s="28"/>
      <c r="H160" s="28"/>
      <c r="I160" s="16"/>
    </row>
    <row r="161" spans="1:9" x14ac:dyDescent="0.45">
      <c r="A161" s="20"/>
      <c r="B161" s="14"/>
      <c r="C161" s="26"/>
      <c r="D161" s="26"/>
      <c r="E161" s="26"/>
      <c r="F161" s="15"/>
      <c r="G161" s="28"/>
      <c r="H161" s="28"/>
      <c r="I161" s="16"/>
    </row>
    <row r="162" spans="1:9" x14ac:dyDescent="0.45">
      <c r="A162" s="20"/>
      <c r="B162" s="14"/>
      <c r="C162" s="26"/>
      <c r="D162" s="26"/>
      <c r="E162" s="26"/>
      <c r="F162" s="15"/>
      <c r="G162" s="28"/>
      <c r="H162" s="28"/>
      <c r="I162" s="16"/>
    </row>
    <row r="163" spans="1:9" x14ac:dyDescent="0.45">
      <c r="A163" s="20"/>
      <c r="B163" s="14"/>
      <c r="C163" s="26"/>
      <c r="D163" s="26"/>
      <c r="E163" s="26"/>
      <c r="F163" s="15"/>
      <c r="G163" s="28"/>
      <c r="H163" s="28"/>
      <c r="I163" s="16"/>
    </row>
    <row r="164" spans="1:9" x14ac:dyDescent="0.45">
      <c r="A164" s="20"/>
      <c r="B164" s="14"/>
      <c r="C164" s="26"/>
      <c r="D164" s="26"/>
      <c r="E164" s="26"/>
      <c r="F164" s="15"/>
      <c r="G164" s="28"/>
      <c r="H164" s="28"/>
      <c r="I164" s="16"/>
    </row>
    <row r="165" spans="1:9" x14ac:dyDescent="0.45">
      <c r="A165" s="20"/>
      <c r="B165" s="14"/>
      <c r="C165" s="26"/>
      <c r="D165" s="26"/>
      <c r="E165" s="26"/>
      <c r="F165" s="15"/>
      <c r="G165" s="28"/>
      <c r="H165" s="28"/>
      <c r="I165" s="16"/>
    </row>
    <row r="166" spans="1:9" x14ac:dyDescent="0.45">
      <c r="A166" s="20"/>
      <c r="B166" s="14"/>
      <c r="C166" s="26"/>
      <c r="D166" s="26"/>
      <c r="E166" s="26"/>
      <c r="F166" s="15"/>
      <c r="G166" s="28"/>
      <c r="H166" s="28"/>
      <c r="I166" s="16"/>
    </row>
    <row r="167" spans="1:9" x14ac:dyDescent="0.45">
      <c r="A167" s="20"/>
      <c r="B167" s="14"/>
      <c r="C167" s="26"/>
      <c r="D167" s="26"/>
      <c r="E167" s="26"/>
      <c r="F167" s="15"/>
      <c r="G167" s="28"/>
      <c r="H167" s="28"/>
      <c r="I167" s="16"/>
    </row>
    <row r="168" spans="1:9" x14ac:dyDescent="0.45">
      <c r="A168" s="20"/>
      <c r="B168" s="14"/>
      <c r="C168" s="26"/>
      <c r="D168" s="26"/>
      <c r="E168" s="26"/>
      <c r="F168" s="15"/>
      <c r="G168" s="28"/>
      <c r="H168" s="28"/>
      <c r="I168" s="16"/>
    </row>
    <row r="169" spans="1:9" x14ac:dyDescent="0.45">
      <c r="A169" s="20"/>
      <c r="B169" s="14"/>
      <c r="C169" s="26"/>
      <c r="D169" s="26"/>
      <c r="E169" s="26"/>
      <c r="F169" s="15"/>
      <c r="G169" s="28"/>
      <c r="H169" s="28"/>
      <c r="I169" s="16"/>
    </row>
    <row r="170" spans="1:9" x14ac:dyDescent="0.45">
      <c r="A170" s="20"/>
      <c r="B170" s="14"/>
      <c r="C170" s="26"/>
      <c r="D170" s="26"/>
      <c r="E170" s="26"/>
      <c r="F170" s="15"/>
      <c r="G170" s="28"/>
      <c r="H170" s="28"/>
      <c r="I170" s="16"/>
    </row>
    <row r="171" spans="1:9" x14ac:dyDescent="0.45">
      <c r="A171" s="20"/>
      <c r="B171" s="14"/>
      <c r="C171" s="26"/>
      <c r="D171" s="26"/>
      <c r="E171" s="26"/>
      <c r="F171" s="15"/>
      <c r="G171" s="28"/>
      <c r="H171" s="28"/>
      <c r="I171" s="16"/>
    </row>
    <row r="172" spans="1:9" x14ac:dyDescent="0.45">
      <c r="A172" s="20"/>
      <c r="B172" s="14"/>
      <c r="C172" s="26"/>
      <c r="D172" s="26"/>
      <c r="E172" s="26"/>
      <c r="F172" s="15"/>
      <c r="G172" s="28"/>
      <c r="H172" s="28"/>
      <c r="I172" s="16"/>
    </row>
    <row r="173" spans="1:9" x14ac:dyDescent="0.45">
      <c r="A173" s="20"/>
      <c r="B173" s="14"/>
      <c r="C173" s="26"/>
      <c r="D173" s="26"/>
      <c r="E173" s="26"/>
      <c r="F173" s="15"/>
      <c r="G173" s="28"/>
      <c r="H173" s="28"/>
      <c r="I173" s="16"/>
    </row>
    <row r="174" spans="1:9" x14ac:dyDescent="0.45">
      <c r="A174" s="20"/>
      <c r="B174" s="14"/>
      <c r="C174" s="26"/>
      <c r="D174" s="26"/>
      <c r="E174" s="26"/>
      <c r="F174" s="15"/>
      <c r="G174" s="28"/>
      <c r="H174" s="28"/>
      <c r="I174" s="16"/>
    </row>
    <row r="175" spans="1:9" x14ac:dyDescent="0.45">
      <c r="A175" s="20"/>
      <c r="B175" s="14"/>
      <c r="C175" s="26"/>
      <c r="D175" s="26"/>
      <c r="E175" s="26"/>
      <c r="F175" s="15"/>
      <c r="G175" s="28"/>
      <c r="H175" s="28"/>
      <c r="I175" s="16"/>
    </row>
    <row r="176" spans="1:9" x14ac:dyDescent="0.45">
      <c r="A176" s="20"/>
      <c r="B176" s="14"/>
      <c r="C176" s="26"/>
      <c r="D176" s="26"/>
      <c r="E176" s="26"/>
      <c r="F176" s="15"/>
      <c r="G176" s="28"/>
      <c r="H176" s="28"/>
      <c r="I176" s="16"/>
    </row>
    <row r="177" spans="1:9" x14ac:dyDescent="0.45">
      <c r="A177" s="20"/>
      <c r="B177" s="14"/>
      <c r="C177" s="26"/>
      <c r="D177" s="26"/>
      <c r="E177" s="26"/>
      <c r="F177" s="15"/>
      <c r="G177" s="28"/>
      <c r="H177" s="28"/>
      <c r="I177" s="16"/>
    </row>
    <row r="178" spans="1:9" x14ac:dyDescent="0.45">
      <c r="A178" s="20"/>
      <c r="B178" s="14"/>
      <c r="C178" s="26"/>
      <c r="D178" s="26"/>
      <c r="E178" s="26"/>
      <c r="F178" s="15"/>
      <c r="G178" s="28"/>
      <c r="H178" s="28"/>
      <c r="I178" s="16"/>
    </row>
    <row r="179" spans="1:9" x14ac:dyDescent="0.45">
      <c r="A179" s="20"/>
      <c r="B179" s="14"/>
      <c r="C179" s="26"/>
      <c r="D179" s="26"/>
      <c r="E179" s="26"/>
      <c r="F179" s="15"/>
      <c r="G179" s="28"/>
      <c r="H179" s="28"/>
      <c r="I179" s="16"/>
    </row>
    <row r="180" spans="1:9" x14ac:dyDescent="0.45">
      <c r="A180" s="20"/>
      <c r="B180" s="14"/>
      <c r="C180" s="26"/>
      <c r="D180" s="26"/>
      <c r="E180" s="26"/>
      <c r="F180" s="15"/>
      <c r="G180" s="28"/>
      <c r="H180" s="28"/>
      <c r="I180" s="16"/>
    </row>
    <row r="181" spans="1:9" x14ac:dyDescent="0.45">
      <c r="A181" s="20"/>
      <c r="B181" s="14"/>
      <c r="C181" s="26"/>
      <c r="D181" s="26"/>
      <c r="E181" s="26"/>
      <c r="F181" s="15"/>
      <c r="G181" s="28"/>
      <c r="H181" s="28"/>
      <c r="I181" s="16"/>
    </row>
    <row r="182" spans="1:9" x14ac:dyDescent="0.45">
      <c r="A182" s="20"/>
      <c r="B182" s="14"/>
      <c r="C182" s="26"/>
      <c r="D182" s="26"/>
      <c r="E182" s="26"/>
      <c r="F182" s="15"/>
      <c r="G182" s="28"/>
      <c r="H182" s="28"/>
      <c r="I182" s="16"/>
    </row>
    <row r="183" spans="1:9" x14ac:dyDescent="0.45">
      <c r="A183" s="20"/>
      <c r="B183" s="14"/>
      <c r="C183" s="26"/>
      <c r="D183" s="26"/>
      <c r="E183" s="26"/>
      <c r="F183" s="15"/>
      <c r="G183" s="28"/>
      <c r="H183" s="28"/>
      <c r="I183" s="16"/>
    </row>
    <row r="184" spans="1:9" x14ac:dyDescent="0.45">
      <c r="A184" s="20"/>
      <c r="B184" s="14"/>
      <c r="C184" s="26"/>
      <c r="D184" s="26"/>
      <c r="E184" s="26"/>
      <c r="F184" s="15"/>
      <c r="G184" s="28"/>
      <c r="H184" s="28"/>
      <c r="I184" s="16"/>
    </row>
    <row r="185" spans="1:9" x14ac:dyDescent="0.45">
      <c r="A185" s="20"/>
      <c r="B185" s="14"/>
      <c r="C185" s="26"/>
      <c r="D185" s="26"/>
      <c r="E185" s="26"/>
      <c r="F185" s="15"/>
      <c r="G185" s="28"/>
      <c r="H185" s="28"/>
      <c r="I185" s="16"/>
    </row>
    <row r="186" spans="1:9" x14ac:dyDescent="0.45">
      <c r="A186" s="20"/>
      <c r="B186" s="14"/>
      <c r="C186" s="26"/>
      <c r="D186" s="26"/>
      <c r="E186" s="26"/>
      <c r="F186" s="15"/>
      <c r="G186" s="28"/>
      <c r="H186" s="28"/>
      <c r="I186" s="16"/>
    </row>
    <row r="187" spans="1:9" x14ac:dyDescent="0.45">
      <c r="A187" s="20"/>
      <c r="B187" s="14"/>
      <c r="C187" s="26"/>
      <c r="D187" s="26"/>
      <c r="E187" s="26"/>
      <c r="F187" s="15"/>
      <c r="G187" s="28"/>
      <c r="H187" s="28"/>
      <c r="I187" s="16"/>
    </row>
    <row r="188" spans="1:9" x14ac:dyDescent="0.45">
      <c r="A188" s="20"/>
      <c r="B188" s="14"/>
      <c r="C188" s="26"/>
      <c r="D188" s="26"/>
      <c r="E188" s="26"/>
      <c r="F188" s="15"/>
      <c r="G188" s="28"/>
      <c r="H188" s="28"/>
      <c r="I188" s="16"/>
    </row>
    <row r="189" spans="1:9" x14ac:dyDescent="0.45">
      <c r="A189" s="20"/>
      <c r="B189" s="14"/>
      <c r="C189" s="26"/>
      <c r="D189" s="26"/>
      <c r="E189" s="26"/>
      <c r="F189" s="15"/>
      <c r="G189" s="28"/>
      <c r="H189" s="28"/>
      <c r="I189" s="16"/>
    </row>
    <row r="190" spans="1:9" x14ac:dyDescent="0.45">
      <c r="A190" s="20"/>
      <c r="B190" s="14"/>
      <c r="C190" s="26"/>
      <c r="D190" s="26"/>
      <c r="E190" s="26"/>
      <c r="F190" s="15"/>
      <c r="G190" s="28"/>
      <c r="H190" s="28"/>
      <c r="I190" s="16"/>
    </row>
    <row r="191" spans="1:9" x14ac:dyDescent="0.45">
      <c r="A191" s="20"/>
      <c r="B191" s="14"/>
      <c r="C191" s="26"/>
      <c r="D191" s="26"/>
      <c r="E191" s="26"/>
      <c r="F191" s="15"/>
      <c r="G191" s="28"/>
      <c r="H191" s="28"/>
      <c r="I191" s="16"/>
    </row>
    <row r="192" spans="1:9" x14ac:dyDescent="0.45">
      <c r="A192" s="20"/>
      <c r="B192" s="14"/>
      <c r="C192" s="26"/>
      <c r="D192" s="26"/>
      <c r="E192" s="26"/>
      <c r="F192" s="15"/>
      <c r="G192" s="28"/>
      <c r="H192" s="28"/>
      <c r="I192" s="16"/>
    </row>
    <row r="193" spans="1:9" x14ac:dyDescent="0.45">
      <c r="A193" s="20"/>
      <c r="B193" s="14"/>
      <c r="C193" s="26"/>
      <c r="D193" s="26"/>
      <c r="E193" s="26"/>
      <c r="F193" s="15"/>
      <c r="G193" s="28"/>
      <c r="H193" s="28"/>
      <c r="I193" s="16"/>
    </row>
    <row r="194" spans="1:9" x14ac:dyDescent="0.45">
      <c r="A194" s="20"/>
      <c r="B194" s="14"/>
      <c r="C194" s="26"/>
      <c r="D194" s="26"/>
      <c r="E194" s="26"/>
      <c r="F194" s="15"/>
      <c r="G194" s="28"/>
      <c r="H194" s="28"/>
      <c r="I194" s="16"/>
    </row>
    <row r="195" spans="1:9" x14ac:dyDescent="0.45">
      <c r="A195" s="20"/>
      <c r="B195" s="14"/>
      <c r="C195" s="26"/>
      <c r="D195" s="26"/>
      <c r="E195" s="26"/>
      <c r="F195" s="15"/>
      <c r="G195" s="28"/>
      <c r="H195" s="28"/>
      <c r="I195" s="16"/>
    </row>
    <row r="196" spans="1:9" x14ac:dyDescent="0.45">
      <c r="A196" s="20"/>
      <c r="B196" s="14"/>
      <c r="C196" s="26"/>
      <c r="D196" s="26"/>
      <c r="E196" s="26"/>
      <c r="F196" s="15"/>
      <c r="G196" s="28"/>
      <c r="H196" s="28"/>
      <c r="I196" s="16"/>
    </row>
    <row r="197" spans="1:9" x14ac:dyDescent="0.45">
      <c r="A197" s="20"/>
      <c r="B197" s="14"/>
      <c r="C197" s="26"/>
      <c r="D197" s="26"/>
      <c r="E197" s="26"/>
      <c r="F197" s="15"/>
      <c r="G197" s="28"/>
      <c r="H197" s="28"/>
      <c r="I197" s="16"/>
    </row>
    <row r="198" spans="1:9" x14ac:dyDescent="0.45">
      <c r="A198" s="20"/>
      <c r="B198" s="14"/>
      <c r="C198" s="26"/>
      <c r="D198" s="26"/>
      <c r="E198" s="26"/>
      <c r="F198" s="15"/>
      <c r="G198" s="28"/>
      <c r="H198" s="28"/>
      <c r="I198" s="16"/>
    </row>
    <row r="199" spans="1:9" x14ac:dyDescent="0.45">
      <c r="A199" s="20"/>
      <c r="B199" s="14"/>
      <c r="C199" s="26"/>
      <c r="D199" s="26"/>
      <c r="E199" s="26"/>
      <c r="F199" s="15"/>
      <c r="G199" s="28"/>
      <c r="H199" s="28"/>
      <c r="I199" s="16"/>
    </row>
    <row r="200" spans="1:9" x14ac:dyDescent="0.45">
      <c r="A200" s="20"/>
      <c r="B200" s="14"/>
      <c r="C200" s="26"/>
      <c r="D200" s="26"/>
      <c r="E200" s="26"/>
      <c r="F200" s="15"/>
      <c r="G200" s="28"/>
      <c r="H200" s="28"/>
      <c r="I200" s="16"/>
    </row>
    <row r="201" spans="1:9" x14ac:dyDescent="0.45">
      <c r="A201" s="20"/>
      <c r="B201" s="14"/>
      <c r="C201" s="26"/>
      <c r="D201" s="26"/>
      <c r="E201" s="26"/>
      <c r="F201" s="15"/>
      <c r="G201" s="28"/>
      <c r="H201" s="28"/>
      <c r="I201" s="16"/>
    </row>
    <row r="202" spans="1:9" x14ac:dyDescent="0.45">
      <c r="A202" s="20"/>
      <c r="B202" s="14"/>
      <c r="C202" s="26"/>
      <c r="D202" s="26"/>
      <c r="E202" s="26"/>
      <c r="F202" s="15"/>
      <c r="G202" s="28"/>
      <c r="H202" s="28"/>
      <c r="I202" s="16"/>
    </row>
    <row r="203" spans="1:9" x14ac:dyDescent="0.45">
      <c r="A203" s="20"/>
      <c r="B203" s="14"/>
      <c r="C203" s="26"/>
      <c r="D203" s="26"/>
      <c r="E203" s="26"/>
      <c r="F203" s="15"/>
      <c r="G203" s="28"/>
      <c r="H203" s="28"/>
      <c r="I203" s="16"/>
    </row>
    <row r="204" spans="1:9" x14ac:dyDescent="0.45">
      <c r="A204" s="20"/>
      <c r="B204" s="14"/>
      <c r="C204" s="26"/>
      <c r="D204" s="26"/>
      <c r="E204" s="26"/>
      <c r="F204" s="15"/>
      <c r="G204" s="28"/>
      <c r="H204" s="28"/>
      <c r="I204" s="16"/>
    </row>
    <row r="205" spans="1:9" x14ac:dyDescent="0.45">
      <c r="A205" s="20"/>
      <c r="B205" s="14"/>
      <c r="C205" s="26"/>
      <c r="D205" s="26"/>
      <c r="E205" s="26"/>
      <c r="F205" s="15"/>
      <c r="G205" s="28"/>
      <c r="H205" s="28"/>
      <c r="I205" s="16"/>
    </row>
    <row r="206" spans="1:9" x14ac:dyDescent="0.45">
      <c r="A206" s="20"/>
      <c r="B206" s="14"/>
      <c r="C206" s="26"/>
      <c r="D206" s="26"/>
      <c r="E206" s="26"/>
      <c r="F206" s="15"/>
      <c r="G206" s="28"/>
      <c r="H206" s="28"/>
      <c r="I206" s="16"/>
    </row>
    <row r="207" spans="1:9" x14ac:dyDescent="0.45">
      <c r="A207" s="20"/>
      <c r="B207" s="14"/>
      <c r="C207" s="26"/>
      <c r="D207" s="26"/>
      <c r="E207" s="26"/>
      <c r="F207" s="15"/>
      <c r="G207" s="28"/>
      <c r="H207" s="28"/>
      <c r="I207" s="16"/>
    </row>
    <row r="208" spans="1:9" x14ac:dyDescent="0.45">
      <c r="A208" s="20"/>
      <c r="B208" s="14"/>
      <c r="C208" s="26"/>
      <c r="D208" s="26"/>
      <c r="E208" s="26"/>
      <c r="F208" s="15"/>
      <c r="G208" s="28"/>
      <c r="H208" s="28"/>
      <c r="I208" s="16"/>
    </row>
    <row r="209" spans="1:9" x14ac:dyDescent="0.45">
      <c r="A209" s="20"/>
      <c r="B209" s="14"/>
      <c r="C209" s="26"/>
      <c r="D209" s="26"/>
      <c r="E209" s="26"/>
      <c r="F209" s="15"/>
      <c r="G209" s="28"/>
      <c r="H209" s="28"/>
      <c r="I209" s="16"/>
    </row>
    <row r="210" spans="1:9" x14ac:dyDescent="0.45">
      <c r="A210" s="20"/>
      <c r="B210" s="14"/>
      <c r="C210" s="26"/>
      <c r="D210" s="26"/>
      <c r="E210" s="26"/>
      <c r="F210" s="15"/>
      <c r="G210" s="28"/>
      <c r="H210" s="28"/>
      <c r="I210" s="16"/>
    </row>
    <row r="211" spans="1:9" x14ac:dyDescent="0.45">
      <c r="A211" s="20"/>
      <c r="B211" s="14"/>
      <c r="C211" s="26"/>
      <c r="D211" s="26"/>
      <c r="E211" s="26"/>
      <c r="F211" s="15"/>
      <c r="G211" s="28"/>
      <c r="H211" s="28"/>
      <c r="I211" s="16"/>
    </row>
    <row r="212" spans="1:9" x14ac:dyDescent="0.45">
      <c r="A212" s="20"/>
      <c r="B212" s="14"/>
      <c r="C212" s="26"/>
      <c r="D212" s="26"/>
      <c r="E212" s="26"/>
      <c r="F212" s="15"/>
      <c r="G212" s="28"/>
      <c r="H212" s="28"/>
      <c r="I212" s="16"/>
    </row>
    <row r="213" spans="1:9" x14ac:dyDescent="0.45">
      <c r="A213" s="20"/>
      <c r="B213" s="14"/>
      <c r="C213" s="26"/>
      <c r="D213" s="26"/>
      <c r="E213" s="26"/>
      <c r="F213" s="15"/>
      <c r="G213" s="28"/>
      <c r="H213" s="28"/>
      <c r="I213" s="16"/>
    </row>
    <row r="214" spans="1:9" x14ac:dyDescent="0.45">
      <c r="A214" s="20"/>
      <c r="B214" s="14"/>
      <c r="C214" s="26"/>
      <c r="D214" s="26"/>
      <c r="E214" s="26"/>
      <c r="F214" s="15"/>
      <c r="G214" s="28"/>
      <c r="H214" s="28"/>
      <c r="I214" s="16"/>
    </row>
    <row r="215" spans="1:9" x14ac:dyDescent="0.45">
      <c r="A215" s="20"/>
      <c r="B215" s="14"/>
      <c r="C215" s="26"/>
      <c r="D215" s="26"/>
      <c r="E215" s="26"/>
      <c r="F215" s="15"/>
      <c r="G215" s="28"/>
      <c r="H215" s="28"/>
      <c r="I215" s="16"/>
    </row>
    <row r="216" spans="1:9" x14ac:dyDescent="0.45">
      <c r="A216" s="20"/>
      <c r="B216" s="14"/>
      <c r="C216" s="26"/>
      <c r="D216" s="26"/>
      <c r="E216" s="26"/>
      <c r="F216" s="15"/>
      <c r="G216" s="28"/>
      <c r="H216" s="28"/>
      <c r="I216" s="16"/>
    </row>
    <row r="217" spans="1:9" x14ac:dyDescent="0.45">
      <c r="A217" s="20"/>
      <c r="B217" s="14"/>
      <c r="C217" s="26"/>
      <c r="D217" s="26"/>
      <c r="E217" s="26"/>
      <c r="F217" s="15"/>
      <c r="G217" s="28"/>
      <c r="H217" s="28"/>
      <c r="I217" s="16"/>
    </row>
    <row r="218" spans="1:9" x14ac:dyDescent="0.45">
      <c r="A218" s="20"/>
      <c r="B218" s="14"/>
      <c r="C218" s="26"/>
      <c r="D218" s="26"/>
      <c r="E218" s="26"/>
      <c r="F218" s="15"/>
      <c r="G218" s="28"/>
      <c r="H218" s="28"/>
      <c r="I218" s="16"/>
    </row>
    <row r="219" spans="1:9" x14ac:dyDescent="0.45">
      <c r="A219" s="20"/>
      <c r="B219" s="14"/>
      <c r="C219" s="26"/>
      <c r="D219" s="26"/>
      <c r="E219" s="26"/>
      <c r="F219" s="15"/>
      <c r="G219" s="28"/>
      <c r="H219" s="28"/>
      <c r="I219" s="16"/>
    </row>
    <row r="220" spans="1:9" x14ac:dyDescent="0.45">
      <c r="A220" s="20"/>
      <c r="B220" s="14"/>
      <c r="C220" s="26"/>
      <c r="D220" s="26"/>
      <c r="E220" s="26"/>
      <c r="F220" s="15"/>
      <c r="G220" s="28"/>
      <c r="H220" s="28"/>
      <c r="I220" s="16"/>
    </row>
    <row r="221" spans="1:9" x14ac:dyDescent="0.45">
      <c r="A221" s="20"/>
      <c r="B221" s="14"/>
      <c r="C221" s="26"/>
      <c r="D221" s="26"/>
      <c r="E221" s="26"/>
      <c r="F221" s="15"/>
      <c r="G221" s="28"/>
      <c r="H221" s="28"/>
      <c r="I221" s="16"/>
    </row>
    <row r="222" spans="1:9" x14ac:dyDescent="0.45">
      <c r="A222" s="20"/>
      <c r="B222" s="14"/>
      <c r="C222" s="26"/>
      <c r="D222" s="26"/>
      <c r="E222" s="26"/>
      <c r="F222" s="15"/>
      <c r="G222" s="28"/>
      <c r="H222" s="28"/>
      <c r="I222" s="16"/>
    </row>
    <row r="223" spans="1:9" x14ac:dyDescent="0.45">
      <c r="A223" s="20"/>
      <c r="B223" s="14"/>
      <c r="C223" s="26"/>
      <c r="D223" s="26"/>
      <c r="E223" s="26"/>
      <c r="F223" s="15"/>
      <c r="G223" s="28"/>
      <c r="H223" s="28"/>
      <c r="I223" s="16"/>
    </row>
    <row r="224" spans="1:9" x14ac:dyDescent="0.45">
      <c r="A224" s="20"/>
      <c r="B224" s="14"/>
      <c r="C224" s="26"/>
      <c r="D224" s="26"/>
      <c r="E224" s="26"/>
      <c r="F224" s="15"/>
      <c r="G224" s="28"/>
      <c r="H224" s="28"/>
      <c r="I224" s="16"/>
    </row>
    <row r="225" spans="1:9" x14ac:dyDescent="0.45">
      <c r="A225" s="20"/>
      <c r="B225" s="14"/>
      <c r="C225" s="26"/>
      <c r="D225" s="26"/>
      <c r="E225" s="26"/>
      <c r="F225" s="15"/>
      <c r="G225" s="28"/>
      <c r="H225" s="28"/>
      <c r="I225" s="16"/>
    </row>
    <row r="226" spans="1:9" x14ac:dyDescent="0.45">
      <c r="A226" s="20"/>
      <c r="B226" s="14"/>
      <c r="C226" s="26"/>
      <c r="D226" s="26"/>
      <c r="E226" s="26"/>
      <c r="F226" s="15"/>
      <c r="G226" s="28"/>
      <c r="H226" s="28"/>
      <c r="I226" s="16"/>
    </row>
    <row r="227" spans="1:9" x14ac:dyDescent="0.45">
      <c r="A227" s="20"/>
      <c r="B227" s="14"/>
      <c r="C227" s="26"/>
      <c r="D227" s="26"/>
      <c r="E227" s="26"/>
      <c r="F227" s="15"/>
      <c r="G227" s="28"/>
      <c r="H227" s="28"/>
      <c r="I227" s="16"/>
    </row>
    <row r="228" spans="1:9" x14ac:dyDescent="0.45">
      <c r="A228" s="20"/>
      <c r="B228" s="14"/>
      <c r="C228" s="26"/>
      <c r="D228" s="26"/>
      <c r="E228" s="26"/>
      <c r="F228" s="15"/>
      <c r="G228" s="28"/>
      <c r="H228" s="28"/>
      <c r="I228" s="16"/>
    </row>
    <row r="229" spans="1:9" x14ac:dyDescent="0.45">
      <c r="A229" s="20"/>
      <c r="B229" s="14"/>
      <c r="C229" s="26"/>
      <c r="D229" s="26"/>
      <c r="E229" s="26"/>
      <c r="F229" s="15"/>
      <c r="G229" s="28"/>
      <c r="H229" s="28"/>
      <c r="I229" s="16"/>
    </row>
    <row r="230" spans="1:9" x14ac:dyDescent="0.45">
      <c r="A230" s="20"/>
      <c r="B230" s="14"/>
      <c r="C230" s="26"/>
      <c r="D230" s="26"/>
      <c r="E230" s="26"/>
      <c r="F230" s="15"/>
      <c r="G230" s="28"/>
      <c r="H230" s="28"/>
      <c r="I230" s="16"/>
    </row>
    <row r="231" spans="1:9" x14ac:dyDescent="0.45">
      <c r="A231" s="20"/>
      <c r="B231" s="14"/>
      <c r="C231" s="26"/>
      <c r="D231" s="26"/>
      <c r="E231" s="26"/>
      <c r="F231" s="15"/>
      <c r="G231" s="28"/>
      <c r="H231" s="28"/>
      <c r="I231" s="16"/>
    </row>
    <row r="232" spans="1:9" x14ac:dyDescent="0.45">
      <c r="A232" s="20"/>
      <c r="B232" s="14"/>
      <c r="C232" s="26"/>
      <c r="D232" s="26"/>
      <c r="E232" s="26"/>
      <c r="F232" s="15"/>
      <c r="G232" s="28"/>
      <c r="H232" s="28"/>
      <c r="I232" s="16"/>
    </row>
    <row r="233" spans="1:9" x14ac:dyDescent="0.45">
      <c r="A233" s="20"/>
      <c r="B233" s="14"/>
      <c r="C233" s="26"/>
      <c r="D233" s="26"/>
      <c r="E233" s="26"/>
      <c r="F233" s="15"/>
      <c r="G233" s="28"/>
      <c r="H233" s="28"/>
      <c r="I233" s="16"/>
    </row>
    <row r="234" spans="1:9" x14ac:dyDescent="0.45">
      <c r="A234" s="20"/>
      <c r="B234" s="14"/>
      <c r="C234" s="26"/>
      <c r="D234" s="26"/>
      <c r="E234" s="26"/>
      <c r="F234" s="15"/>
      <c r="G234" s="28"/>
      <c r="H234" s="28"/>
      <c r="I234" s="16"/>
    </row>
    <row r="235" spans="1:9" x14ac:dyDescent="0.45">
      <c r="A235" s="20"/>
      <c r="B235" s="14"/>
      <c r="C235" s="26"/>
      <c r="D235" s="26"/>
      <c r="E235" s="26"/>
      <c r="F235" s="15"/>
      <c r="G235" s="28"/>
      <c r="H235" s="28"/>
      <c r="I235" s="16"/>
    </row>
    <row r="236" spans="1:9" x14ac:dyDescent="0.45">
      <c r="A236" s="20"/>
      <c r="B236" s="14"/>
      <c r="C236" s="26"/>
      <c r="D236" s="26"/>
      <c r="E236" s="26"/>
      <c r="F236" s="15"/>
      <c r="G236" s="28"/>
      <c r="H236" s="28"/>
      <c r="I236" s="16"/>
    </row>
    <row r="237" spans="1:9" x14ac:dyDescent="0.45">
      <c r="A237" s="20"/>
      <c r="B237" s="14"/>
      <c r="C237" s="26"/>
      <c r="D237" s="26"/>
      <c r="E237" s="26"/>
      <c r="F237" s="15"/>
      <c r="G237" s="28"/>
      <c r="H237" s="28"/>
      <c r="I237" s="16"/>
    </row>
    <row r="238" spans="1:9" x14ac:dyDescent="0.45">
      <c r="A238" s="20"/>
      <c r="B238" s="14"/>
      <c r="C238" s="26"/>
      <c r="D238" s="26"/>
      <c r="E238" s="26"/>
      <c r="F238" s="15"/>
      <c r="G238" s="28"/>
      <c r="H238" s="28"/>
      <c r="I238" s="16"/>
    </row>
    <row r="239" spans="1:9" x14ac:dyDescent="0.45">
      <c r="A239" s="20"/>
      <c r="B239" s="14"/>
      <c r="C239" s="26"/>
      <c r="D239" s="26"/>
      <c r="E239" s="26"/>
      <c r="F239" s="15"/>
      <c r="G239" s="28"/>
      <c r="H239" s="28"/>
      <c r="I239" s="16"/>
    </row>
    <row r="240" spans="1:9" x14ac:dyDescent="0.45">
      <c r="A240" s="20"/>
      <c r="B240" s="14"/>
      <c r="C240" s="26"/>
      <c r="D240" s="26"/>
      <c r="E240" s="26"/>
      <c r="F240" s="15"/>
      <c r="G240" s="28"/>
      <c r="H240" s="28"/>
      <c r="I240" s="16"/>
    </row>
    <row r="241" spans="1:9" x14ac:dyDescent="0.45">
      <c r="A241" s="20"/>
      <c r="B241" s="14"/>
      <c r="C241" s="26"/>
      <c r="D241" s="26"/>
      <c r="E241" s="26"/>
      <c r="F241" s="15"/>
      <c r="G241" s="28"/>
      <c r="H241" s="28"/>
      <c r="I241" s="16"/>
    </row>
    <row r="242" spans="1:9" x14ac:dyDescent="0.45">
      <c r="A242" s="20"/>
      <c r="B242" s="14"/>
      <c r="C242" s="26"/>
      <c r="D242" s="26"/>
      <c r="E242" s="26"/>
      <c r="F242" s="15"/>
      <c r="G242" s="28"/>
      <c r="H242" s="28"/>
      <c r="I242" s="16"/>
    </row>
    <row r="243" spans="1:9" x14ac:dyDescent="0.45">
      <c r="A243" s="20"/>
      <c r="B243" s="14"/>
      <c r="C243" s="26"/>
      <c r="D243" s="26"/>
      <c r="E243" s="26"/>
      <c r="F243" s="15"/>
      <c r="G243" s="28"/>
      <c r="H243" s="28"/>
      <c r="I243" s="16"/>
    </row>
    <row r="244" spans="1:9" x14ac:dyDescent="0.45">
      <c r="A244" s="20"/>
      <c r="B244" s="14"/>
      <c r="C244" s="26"/>
      <c r="D244" s="26"/>
      <c r="E244" s="26"/>
      <c r="F244" s="15"/>
      <c r="G244" s="28"/>
      <c r="H244" s="28"/>
      <c r="I244" s="16"/>
    </row>
    <row r="245" spans="1:9" x14ac:dyDescent="0.45">
      <c r="A245" s="20"/>
      <c r="B245" s="14"/>
      <c r="C245" s="26"/>
      <c r="D245" s="26"/>
      <c r="E245" s="26"/>
      <c r="F245" s="15"/>
      <c r="G245" s="28"/>
      <c r="H245" s="28"/>
      <c r="I245" s="16"/>
    </row>
    <row r="246" spans="1:9" x14ac:dyDescent="0.45">
      <c r="A246" s="20"/>
      <c r="B246" s="14"/>
      <c r="C246" s="26"/>
      <c r="D246" s="26"/>
      <c r="E246" s="26"/>
      <c r="F246" s="15"/>
      <c r="G246" s="28"/>
      <c r="H246" s="28"/>
      <c r="I246" s="16"/>
    </row>
    <row r="247" spans="1:9" x14ac:dyDescent="0.45">
      <c r="A247" s="20"/>
      <c r="B247" s="14"/>
      <c r="C247" s="26"/>
      <c r="D247" s="26"/>
      <c r="E247" s="26"/>
      <c r="F247" s="15"/>
      <c r="G247" s="28"/>
      <c r="H247" s="28"/>
      <c r="I247" s="16"/>
    </row>
    <row r="248" spans="1:9" x14ac:dyDescent="0.45">
      <c r="A248" s="20"/>
      <c r="B248" s="14"/>
      <c r="C248" s="26"/>
      <c r="D248" s="26"/>
      <c r="E248" s="26"/>
      <c r="F248" s="15"/>
      <c r="G248" s="28"/>
      <c r="H248" s="28"/>
      <c r="I248" s="16"/>
    </row>
    <row r="249" spans="1:9" x14ac:dyDescent="0.45">
      <c r="A249" s="20"/>
      <c r="B249" s="14"/>
      <c r="C249" s="26"/>
      <c r="D249" s="26"/>
      <c r="E249" s="26"/>
      <c r="F249" s="15"/>
      <c r="G249" s="28"/>
      <c r="H249" s="28"/>
      <c r="I249" s="16"/>
    </row>
    <row r="250" spans="1:9" x14ac:dyDescent="0.45">
      <c r="A250" s="20"/>
      <c r="B250" s="14"/>
      <c r="C250" s="26"/>
      <c r="D250" s="26"/>
      <c r="E250" s="26"/>
      <c r="F250" s="15"/>
      <c r="G250" s="28"/>
      <c r="H250" s="28"/>
      <c r="I250" s="16"/>
    </row>
    <row r="251" spans="1:9" x14ac:dyDescent="0.45">
      <c r="A251" s="20"/>
      <c r="B251" s="14"/>
      <c r="C251" s="26"/>
      <c r="D251" s="26"/>
      <c r="E251" s="26"/>
      <c r="F251" s="15"/>
      <c r="G251" s="28"/>
      <c r="H251" s="28"/>
      <c r="I251" s="16"/>
    </row>
    <row r="252" spans="1:9" x14ac:dyDescent="0.45">
      <c r="A252" s="20"/>
      <c r="B252" s="14"/>
      <c r="C252" s="26"/>
      <c r="D252" s="26"/>
      <c r="E252" s="26"/>
      <c r="F252" s="15"/>
      <c r="G252" s="28"/>
      <c r="H252" s="28"/>
      <c r="I252" s="16"/>
    </row>
    <row r="253" spans="1:9" x14ac:dyDescent="0.45">
      <c r="A253" s="20"/>
      <c r="B253" s="14"/>
      <c r="C253" s="26"/>
      <c r="D253" s="26"/>
      <c r="E253" s="26"/>
      <c r="F253" s="15"/>
      <c r="G253" s="28"/>
      <c r="H253" s="28"/>
      <c r="I253" s="16"/>
    </row>
    <row r="254" spans="1:9" x14ac:dyDescent="0.45">
      <c r="A254" s="20"/>
      <c r="B254" s="14"/>
      <c r="C254" s="26"/>
      <c r="D254" s="26"/>
      <c r="E254" s="26"/>
      <c r="F254" s="15"/>
      <c r="G254" s="28"/>
      <c r="H254" s="28"/>
      <c r="I254" s="16"/>
    </row>
    <row r="255" spans="1:9" x14ac:dyDescent="0.45">
      <c r="A255" s="20"/>
      <c r="B255" s="14"/>
      <c r="C255" s="26"/>
      <c r="D255" s="26"/>
      <c r="E255" s="26"/>
      <c r="F255" s="15"/>
      <c r="G255" s="28"/>
      <c r="H255" s="28"/>
      <c r="I255" s="16"/>
    </row>
    <row r="256" spans="1:9" x14ac:dyDescent="0.45">
      <c r="A256" s="20"/>
      <c r="B256" s="14"/>
      <c r="C256" s="26"/>
      <c r="D256" s="26"/>
      <c r="E256" s="26"/>
      <c r="F256" s="15"/>
      <c r="G256" s="28"/>
      <c r="H256" s="28"/>
      <c r="I256" s="16"/>
    </row>
    <row r="257" spans="1:9" x14ac:dyDescent="0.45">
      <c r="A257" s="20"/>
      <c r="B257" s="14"/>
      <c r="C257" s="26"/>
      <c r="D257" s="26"/>
      <c r="E257" s="26"/>
      <c r="F257" s="15"/>
      <c r="G257" s="28"/>
      <c r="H257" s="28"/>
      <c r="I257" s="16"/>
    </row>
    <row r="258" spans="1:9" x14ac:dyDescent="0.45">
      <c r="A258" s="20"/>
      <c r="B258" s="14"/>
      <c r="C258" s="26"/>
      <c r="D258" s="26"/>
      <c r="E258" s="26"/>
      <c r="F258" s="15"/>
      <c r="G258" s="28"/>
      <c r="H258" s="28"/>
      <c r="I258" s="16"/>
    </row>
    <row r="259" spans="1:9" x14ac:dyDescent="0.45">
      <c r="A259" s="20"/>
      <c r="B259" s="14"/>
      <c r="C259" s="26"/>
      <c r="D259" s="26"/>
      <c r="E259" s="26"/>
      <c r="F259" s="15"/>
      <c r="G259" s="28"/>
      <c r="H259" s="28"/>
      <c r="I259" s="16"/>
    </row>
    <row r="260" spans="1:9" x14ac:dyDescent="0.45">
      <c r="A260" s="20"/>
      <c r="B260" s="14"/>
      <c r="C260" s="26"/>
      <c r="D260" s="26"/>
      <c r="E260" s="26"/>
      <c r="F260" s="15"/>
      <c r="G260" s="28"/>
      <c r="H260" s="28"/>
      <c r="I260" s="16"/>
    </row>
    <row r="261" spans="1:9" x14ac:dyDescent="0.45">
      <c r="A261" s="20"/>
      <c r="B261" s="14"/>
      <c r="C261" s="26"/>
      <c r="D261" s="26"/>
      <c r="E261" s="26"/>
      <c r="F261" s="15"/>
      <c r="G261" s="28"/>
      <c r="H261" s="28"/>
      <c r="I261" s="16"/>
    </row>
    <row r="262" spans="1:9" x14ac:dyDescent="0.45">
      <c r="A262" s="20"/>
      <c r="B262" s="14"/>
      <c r="C262" s="26"/>
      <c r="D262" s="26"/>
      <c r="E262" s="26"/>
      <c r="F262" s="15"/>
      <c r="G262" s="28"/>
      <c r="H262" s="28"/>
      <c r="I262" s="16"/>
    </row>
    <row r="263" spans="1:9" x14ac:dyDescent="0.45">
      <c r="A263" s="20"/>
      <c r="B263" s="14"/>
      <c r="C263" s="26"/>
      <c r="D263" s="26"/>
      <c r="E263" s="26"/>
      <c r="F263" s="15"/>
      <c r="G263" s="28"/>
      <c r="H263" s="28"/>
      <c r="I263" s="16"/>
    </row>
    <row r="264" spans="1:9" x14ac:dyDescent="0.45">
      <c r="A264" s="20"/>
      <c r="B264" s="14"/>
      <c r="C264" s="26"/>
      <c r="D264" s="26"/>
      <c r="E264" s="26"/>
      <c r="F264" s="15"/>
      <c r="G264" s="28"/>
      <c r="H264" s="28"/>
      <c r="I264" s="16"/>
    </row>
    <row r="265" spans="1:9" x14ac:dyDescent="0.45">
      <c r="A265" s="20"/>
      <c r="B265" s="14"/>
      <c r="C265" s="26"/>
      <c r="D265" s="26"/>
      <c r="E265" s="26"/>
      <c r="F265" s="15"/>
      <c r="G265" s="28"/>
      <c r="H265" s="28"/>
      <c r="I265" s="16"/>
    </row>
    <row r="266" spans="1:9" x14ac:dyDescent="0.45">
      <c r="A266" s="20"/>
      <c r="B266" s="14"/>
      <c r="C266" s="26"/>
      <c r="D266" s="26"/>
      <c r="E266" s="26"/>
      <c r="F266" s="15"/>
      <c r="G266" s="28"/>
      <c r="H266" s="28"/>
      <c r="I266" s="16"/>
    </row>
    <row r="267" spans="1:9" x14ac:dyDescent="0.45">
      <c r="A267" s="20"/>
      <c r="B267" s="14"/>
      <c r="C267" s="26"/>
      <c r="D267" s="26"/>
      <c r="E267" s="26"/>
      <c r="F267" s="15"/>
      <c r="G267" s="28"/>
      <c r="H267" s="28"/>
      <c r="I267" s="16"/>
    </row>
    <row r="268" spans="1:9" x14ac:dyDescent="0.45">
      <c r="A268" s="20"/>
      <c r="B268" s="14"/>
      <c r="C268" s="26"/>
      <c r="D268" s="26"/>
      <c r="E268" s="26"/>
      <c r="F268" s="15"/>
      <c r="G268" s="28"/>
      <c r="H268" s="28"/>
      <c r="I268" s="16"/>
    </row>
    <row r="269" spans="1:9" x14ac:dyDescent="0.45">
      <c r="A269" s="20"/>
      <c r="B269" s="14"/>
      <c r="C269" s="26"/>
      <c r="D269" s="26"/>
      <c r="E269" s="26"/>
      <c r="F269" s="15"/>
      <c r="G269" s="28"/>
      <c r="H269" s="28"/>
      <c r="I269" s="16"/>
    </row>
    <row r="270" spans="1:9" x14ac:dyDescent="0.45">
      <c r="A270" s="20"/>
      <c r="B270" s="14"/>
      <c r="C270" s="26"/>
      <c r="D270" s="26"/>
      <c r="E270" s="26"/>
      <c r="F270" s="15"/>
      <c r="G270" s="28"/>
      <c r="H270" s="28"/>
      <c r="I270" s="16"/>
    </row>
    <row r="271" spans="1:9" x14ac:dyDescent="0.45">
      <c r="A271" s="20"/>
      <c r="B271" s="14"/>
      <c r="C271" s="26"/>
      <c r="D271" s="26"/>
      <c r="E271" s="26"/>
      <c r="F271" s="15"/>
      <c r="G271" s="28"/>
      <c r="H271" s="28"/>
      <c r="I271" s="16"/>
    </row>
    <row r="272" spans="1:9" x14ac:dyDescent="0.45">
      <c r="A272" s="20"/>
      <c r="B272" s="14"/>
      <c r="C272" s="26"/>
      <c r="D272" s="26"/>
      <c r="E272" s="26"/>
      <c r="F272" s="15"/>
      <c r="G272" s="28"/>
      <c r="H272" s="28"/>
      <c r="I272" s="16"/>
    </row>
    <row r="273" spans="1:9" x14ac:dyDescent="0.45">
      <c r="A273" s="20"/>
      <c r="B273" s="14"/>
      <c r="C273" s="26"/>
      <c r="D273" s="26"/>
      <c r="E273" s="26"/>
      <c r="F273" s="15"/>
      <c r="G273" s="28"/>
      <c r="H273" s="28"/>
      <c r="I273" s="16"/>
    </row>
    <row r="274" spans="1:9" x14ac:dyDescent="0.45">
      <c r="A274" s="20"/>
      <c r="B274" s="14"/>
      <c r="C274" s="26"/>
      <c r="D274" s="26"/>
      <c r="E274" s="26"/>
      <c r="F274" s="15"/>
      <c r="G274" s="28"/>
      <c r="H274" s="28"/>
      <c r="I274" s="16"/>
    </row>
    <row r="275" spans="1:9" x14ac:dyDescent="0.45">
      <c r="A275" s="20"/>
      <c r="B275" s="14"/>
      <c r="C275" s="26"/>
      <c r="D275" s="26"/>
      <c r="E275" s="26"/>
      <c r="F275" s="15"/>
      <c r="G275" s="28"/>
      <c r="H275" s="28"/>
      <c r="I275" s="16"/>
    </row>
    <row r="276" spans="1:9" x14ac:dyDescent="0.45">
      <c r="A276" s="20"/>
      <c r="B276" s="14"/>
      <c r="C276" s="26"/>
      <c r="D276" s="26"/>
      <c r="E276" s="26"/>
      <c r="F276" s="15"/>
      <c r="G276" s="28"/>
      <c r="H276" s="28"/>
      <c r="I276" s="16"/>
    </row>
    <row r="277" spans="1:9" x14ac:dyDescent="0.45">
      <c r="A277" s="20"/>
      <c r="B277" s="14"/>
      <c r="C277" s="26"/>
      <c r="D277" s="26"/>
      <c r="E277" s="26"/>
      <c r="F277" s="15"/>
      <c r="G277" s="28"/>
      <c r="H277" s="28"/>
      <c r="I277" s="16"/>
    </row>
    <row r="278" spans="1:9" x14ac:dyDescent="0.45">
      <c r="A278" s="20"/>
      <c r="B278" s="14"/>
      <c r="C278" s="26"/>
      <c r="D278" s="26"/>
      <c r="E278" s="26"/>
      <c r="F278" s="15"/>
      <c r="G278" s="28"/>
      <c r="H278" s="28"/>
      <c r="I278" s="16"/>
    </row>
    <row r="279" spans="1:9" x14ac:dyDescent="0.45">
      <c r="A279" s="20"/>
      <c r="B279" s="14"/>
      <c r="C279" s="26"/>
      <c r="D279" s="26"/>
      <c r="E279" s="26"/>
      <c r="F279" s="15"/>
      <c r="G279" s="28"/>
      <c r="H279" s="28"/>
      <c r="I279" s="16"/>
    </row>
    <row r="280" spans="1:9" x14ac:dyDescent="0.45">
      <c r="A280" s="20"/>
      <c r="B280" s="14"/>
      <c r="C280" s="26"/>
      <c r="D280" s="26"/>
      <c r="E280" s="26"/>
      <c r="F280" s="15"/>
      <c r="G280" s="28"/>
      <c r="H280" s="28"/>
      <c r="I280" s="16"/>
    </row>
    <row r="281" spans="1:9" x14ac:dyDescent="0.45">
      <c r="A281" s="20"/>
      <c r="B281" s="14"/>
      <c r="C281" s="26"/>
      <c r="D281" s="26"/>
      <c r="E281" s="26"/>
      <c r="F281" s="15"/>
      <c r="G281" s="28"/>
      <c r="H281" s="28"/>
      <c r="I281" s="16"/>
    </row>
    <row r="282" spans="1:9" x14ac:dyDescent="0.45">
      <c r="A282" s="20"/>
      <c r="B282" s="14"/>
      <c r="C282" s="26"/>
      <c r="D282" s="26"/>
      <c r="E282" s="26"/>
      <c r="F282" s="15"/>
      <c r="G282" s="28"/>
      <c r="H282" s="28"/>
      <c r="I282" s="16"/>
    </row>
    <row r="283" spans="1:9" x14ac:dyDescent="0.45">
      <c r="A283" s="20"/>
      <c r="B283" s="14"/>
      <c r="C283" s="26"/>
      <c r="D283" s="26"/>
      <c r="E283" s="26"/>
      <c r="F283" s="15"/>
      <c r="G283" s="28"/>
      <c r="H283" s="28"/>
      <c r="I283" s="16"/>
    </row>
    <row r="284" spans="1:9" x14ac:dyDescent="0.45">
      <c r="A284" s="20"/>
      <c r="B284" s="14"/>
      <c r="C284" s="26"/>
      <c r="D284" s="26"/>
      <c r="E284" s="26"/>
      <c r="F284" s="15"/>
      <c r="G284" s="28"/>
      <c r="H284" s="28"/>
      <c r="I284" s="16"/>
    </row>
    <row r="285" spans="1:9" x14ac:dyDescent="0.45">
      <c r="A285" s="20"/>
      <c r="B285" s="14"/>
      <c r="C285" s="26"/>
      <c r="D285" s="26"/>
      <c r="E285" s="26"/>
      <c r="F285" s="15"/>
      <c r="G285" s="28"/>
      <c r="H285" s="28"/>
      <c r="I285" s="16"/>
    </row>
    <row r="286" spans="1:9" x14ac:dyDescent="0.45">
      <c r="A286" s="20"/>
      <c r="B286" s="14"/>
      <c r="C286" s="26"/>
      <c r="D286" s="26"/>
      <c r="E286" s="26"/>
      <c r="F286" s="15"/>
      <c r="G286" s="28"/>
      <c r="H286" s="28"/>
      <c r="I286" s="16"/>
    </row>
    <row r="287" spans="1:9" x14ac:dyDescent="0.45">
      <c r="A287" s="20"/>
      <c r="B287" s="14"/>
      <c r="C287" s="26"/>
      <c r="D287" s="26"/>
      <c r="E287" s="26"/>
      <c r="F287" s="15"/>
      <c r="G287" s="28"/>
      <c r="H287" s="28"/>
      <c r="I287" s="16"/>
    </row>
    <row r="288" spans="1:9" x14ac:dyDescent="0.45">
      <c r="A288" s="20"/>
      <c r="B288" s="14"/>
      <c r="C288" s="26"/>
      <c r="D288" s="26"/>
      <c r="E288" s="26"/>
      <c r="F288" s="15"/>
      <c r="G288" s="28"/>
      <c r="H288" s="28"/>
      <c r="I288" s="16"/>
    </row>
    <row r="289" spans="1:9" x14ac:dyDescent="0.45">
      <c r="A289" s="20"/>
      <c r="B289" s="14"/>
      <c r="C289" s="26"/>
      <c r="D289" s="26"/>
      <c r="E289" s="26"/>
      <c r="F289" s="15"/>
      <c r="G289" s="28"/>
      <c r="H289" s="28"/>
      <c r="I289" s="16"/>
    </row>
    <row r="290" spans="1:9" x14ac:dyDescent="0.45">
      <c r="A290" s="20"/>
      <c r="B290" s="14"/>
      <c r="C290" s="26"/>
      <c r="D290" s="26"/>
      <c r="E290" s="26"/>
      <c r="F290" s="15"/>
      <c r="G290" s="28"/>
      <c r="H290" s="28"/>
      <c r="I290" s="16"/>
    </row>
    <row r="291" spans="1:9" x14ac:dyDescent="0.45">
      <c r="A291" s="20"/>
      <c r="B291" s="14"/>
      <c r="C291" s="26"/>
      <c r="D291" s="26"/>
      <c r="E291" s="26"/>
      <c r="F291" s="15"/>
      <c r="G291" s="28"/>
      <c r="H291" s="28"/>
      <c r="I291" s="16"/>
    </row>
    <row r="292" spans="1:9" x14ac:dyDescent="0.45">
      <c r="A292" s="20"/>
      <c r="B292" s="14"/>
      <c r="C292" s="26"/>
      <c r="D292" s="26"/>
      <c r="E292" s="26"/>
      <c r="F292" s="15"/>
      <c r="G292" s="28"/>
      <c r="H292" s="28"/>
      <c r="I292" s="16"/>
    </row>
    <row r="293" spans="1:9" x14ac:dyDescent="0.45">
      <c r="A293" s="20"/>
      <c r="B293" s="14"/>
      <c r="C293" s="26"/>
      <c r="D293" s="26"/>
      <c r="E293" s="26"/>
      <c r="F293" s="15"/>
      <c r="G293" s="28"/>
      <c r="H293" s="28"/>
      <c r="I293" s="16"/>
    </row>
    <row r="294" spans="1:9" x14ac:dyDescent="0.45">
      <c r="A294" s="20"/>
      <c r="B294" s="14"/>
      <c r="C294" s="26"/>
      <c r="D294" s="26"/>
      <c r="E294" s="26"/>
      <c r="F294" s="15"/>
      <c r="G294" s="28"/>
      <c r="H294" s="28"/>
      <c r="I294" s="16"/>
    </row>
    <row r="295" spans="1:9" x14ac:dyDescent="0.45">
      <c r="A295" s="20"/>
      <c r="B295" s="14"/>
      <c r="C295" s="26"/>
      <c r="D295" s="26"/>
      <c r="E295" s="26"/>
      <c r="F295" s="15"/>
      <c r="G295" s="28"/>
      <c r="H295" s="28"/>
      <c r="I295" s="16"/>
    </row>
    <row r="296" spans="1:9" x14ac:dyDescent="0.45">
      <c r="A296" s="20"/>
      <c r="B296" s="14"/>
      <c r="C296" s="26"/>
      <c r="D296" s="26"/>
      <c r="E296" s="26"/>
      <c r="F296" s="15"/>
      <c r="G296" s="28"/>
      <c r="H296" s="28"/>
      <c r="I296" s="16"/>
    </row>
    <row r="297" spans="1:9" x14ac:dyDescent="0.45">
      <c r="A297" s="20"/>
      <c r="B297" s="14"/>
      <c r="C297" s="26"/>
      <c r="D297" s="26"/>
      <c r="E297" s="26"/>
      <c r="F297" s="15"/>
      <c r="G297" s="28"/>
      <c r="H297" s="28"/>
      <c r="I297" s="16"/>
    </row>
    <row r="298" spans="1:9" x14ac:dyDescent="0.45">
      <c r="A298" s="20"/>
      <c r="B298" s="14"/>
      <c r="C298" s="26"/>
      <c r="D298" s="26"/>
      <c r="E298" s="26"/>
      <c r="F298" s="15"/>
      <c r="G298" s="28"/>
      <c r="H298" s="28"/>
      <c r="I298" s="16"/>
    </row>
    <row r="299" spans="1:9" x14ac:dyDescent="0.45">
      <c r="A299" s="20"/>
      <c r="B299" s="14"/>
      <c r="C299" s="26"/>
      <c r="D299" s="26"/>
      <c r="E299" s="26"/>
      <c r="F299" s="15"/>
      <c r="G299" s="28"/>
      <c r="H299" s="28"/>
      <c r="I299" s="16"/>
    </row>
    <row r="300" spans="1:9" x14ac:dyDescent="0.45">
      <c r="A300" s="20"/>
      <c r="B300" s="14"/>
      <c r="C300" s="26"/>
      <c r="D300" s="26"/>
      <c r="E300" s="26"/>
      <c r="F300" s="15"/>
      <c r="G300" s="28"/>
      <c r="H300" s="28"/>
      <c r="I300" s="16"/>
    </row>
    <row r="301" spans="1:9" x14ac:dyDescent="0.45">
      <c r="A301" s="20"/>
      <c r="B301" s="14"/>
      <c r="C301" s="26"/>
      <c r="D301" s="26"/>
      <c r="E301" s="26"/>
      <c r="F301" s="15"/>
      <c r="G301" s="28"/>
      <c r="H301" s="28"/>
      <c r="I301" s="16"/>
    </row>
    <row r="302" spans="1:9" x14ac:dyDescent="0.45">
      <c r="A302" s="20"/>
      <c r="B302" s="14"/>
      <c r="C302" s="26"/>
      <c r="D302" s="26"/>
      <c r="E302" s="26"/>
      <c r="F302" s="15"/>
      <c r="G302" s="28"/>
      <c r="H302" s="28"/>
      <c r="I302" s="16"/>
    </row>
    <row r="303" spans="1:9" x14ac:dyDescent="0.45">
      <c r="A303" s="20"/>
      <c r="B303" s="14"/>
      <c r="C303" s="26"/>
      <c r="D303" s="26"/>
      <c r="E303" s="26"/>
      <c r="F303" s="15"/>
      <c r="G303" s="28"/>
      <c r="H303" s="28"/>
      <c r="I303" s="16"/>
    </row>
    <row r="304" spans="1:9" x14ac:dyDescent="0.45">
      <c r="A304" s="20"/>
      <c r="B304" s="14"/>
      <c r="C304" s="26"/>
      <c r="D304" s="26"/>
      <c r="E304" s="26"/>
      <c r="F304" s="15"/>
      <c r="G304" s="28"/>
      <c r="H304" s="28"/>
      <c r="I304" s="16"/>
    </row>
    <row r="305" spans="1:9" x14ac:dyDescent="0.45">
      <c r="A305" s="20"/>
      <c r="B305" s="14"/>
      <c r="C305" s="26"/>
      <c r="D305" s="26"/>
      <c r="E305" s="26"/>
      <c r="F305" s="15"/>
      <c r="G305" s="28"/>
      <c r="H305" s="28"/>
      <c r="I305" s="16"/>
    </row>
    <row r="306" spans="1:9" x14ac:dyDescent="0.45">
      <c r="A306" s="20"/>
      <c r="B306" s="14"/>
      <c r="C306" s="26"/>
      <c r="D306" s="26"/>
      <c r="E306" s="26"/>
      <c r="F306" s="15"/>
      <c r="G306" s="28"/>
      <c r="H306" s="28"/>
      <c r="I306" s="16"/>
    </row>
    <row r="307" spans="1:9" x14ac:dyDescent="0.45">
      <c r="A307" s="20"/>
      <c r="B307" s="14"/>
      <c r="C307" s="26"/>
      <c r="D307" s="26"/>
      <c r="E307" s="26"/>
      <c r="F307" s="15"/>
      <c r="G307" s="28"/>
      <c r="H307" s="28"/>
      <c r="I307" s="16"/>
    </row>
    <row r="308" spans="1:9" x14ac:dyDescent="0.45">
      <c r="A308" s="20"/>
      <c r="B308" s="14"/>
      <c r="C308" s="26"/>
      <c r="D308" s="26"/>
      <c r="E308" s="26"/>
      <c r="F308" s="15"/>
      <c r="G308" s="28"/>
      <c r="H308" s="28"/>
      <c r="I308" s="16"/>
    </row>
    <row r="309" spans="1:9" x14ac:dyDescent="0.45">
      <c r="A309" s="20"/>
      <c r="B309" s="14"/>
      <c r="C309" s="26"/>
      <c r="D309" s="26"/>
      <c r="E309" s="26"/>
      <c r="F309" s="15"/>
      <c r="G309" s="28"/>
      <c r="H309" s="28"/>
      <c r="I309" s="16"/>
    </row>
    <row r="310" spans="1:9" x14ac:dyDescent="0.45">
      <c r="A310" s="20"/>
      <c r="B310" s="14"/>
      <c r="C310" s="26"/>
      <c r="D310" s="26"/>
      <c r="E310" s="26"/>
      <c r="F310" s="15"/>
      <c r="G310" s="28"/>
      <c r="H310" s="28"/>
      <c r="I310" s="16"/>
    </row>
    <row r="311" spans="1:9" x14ac:dyDescent="0.45">
      <c r="A311" s="20"/>
      <c r="B311" s="14"/>
      <c r="C311" s="26"/>
      <c r="D311" s="26"/>
      <c r="E311" s="26"/>
      <c r="F311" s="15"/>
      <c r="G311" s="28"/>
      <c r="H311" s="28"/>
      <c r="I311" s="16"/>
    </row>
    <row r="312" spans="1:9" x14ac:dyDescent="0.45">
      <c r="A312" s="20"/>
      <c r="B312" s="14"/>
      <c r="C312" s="26"/>
      <c r="D312" s="26"/>
      <c r="E312" s="26"/>
      <c r="F312" s="15"/>
      <c r="G312" s="28"/>
      <c r="H312" s="28"/>
      <c r="I312" s="16"/>
    </row>
    <row r="313" spans="1:9" x14ac:dyDescent="0.45">
      <c r="A313" s="20"/>
      <c r="B313" s="14"/>
      <c r="C313" s="26"/>
      <c r="D313" s="26"/>
      <c r="E313" s="26"/>
      <c r="F313" s="15"/>
      <c r="G313" s="28"/>
      <c r="H313" s="28"/>
      <c r="I313" s="16"/>
    </row>
    <row r="314" spans="1:9" x14ac:dyDescent="0.45">
      <c r="A314" s="20"/>
      <c r="B314" s="14"/>
      <c r="C314" s="26"/>
      <c r="D314" s="26"/>
      <c r="E314" s="26"/>
      <c r="F314" s="15"/>
      <c r="G314" s="28"/>
      <c r="H314" s="28"/>
      <c r="I314" s="16"/>
    </row>
    <row r="315" spans="1:9" x14ac:dyDescent="0.45">
      <c r="A315" s="20"/>
      <c r="B315" s="14"/>
      <c r="C315" s="26"/>
      <c r="D315" s="26"/>
      <c r="E315" s="26"/>
      <c r="F315" s="15"/>
      <c r="G315" s="28"/>
      <c r="H315" s="28"/>
      <c r="I315" s="16"/>
    </row>
    <row r="316" spans="1:9" x14ac:dyDescent="0.45">
      <c r="A316" s="20"/>
      <c r="B316" s="14"/>
      <c r="C316" s="26"/>
      <c r="D316" s="26"/>
      <c r="E316" s="26"/>
      <c r="F316" s="15"/>
      <c r="G316" s="28"/>
      <c r="H316" s="28"/>
      <c r="I316" s="16"/>
    </row>
    <row r="317" spans="1:9" x14ac:dyDescent="0.45">
      <c r="A317" s="20"/>
      <c r="B317" s="14"/>
      <c r="C317" s="26"/>
      <c r="D317" s="26"/>
      <c r="E317" s="26"/>
      <c r="F317" s="15"/>
      <c r="G317" s="28"/>
      <c r="H317" s="28"/>
      <c r="I317" s="16"/>
    </row>
    <row r="318" spans="1:9" x14ac:dyDescent="0.45">
      <c r="A318" s="20"/>
      <c r="B318" s="14"/>
      <c r="C318" s="26"/>
      <c r="D318" s="26"/>
      <c r="E318" s="26"/>
      <c r="F318" s="15"/>
      <c r="G318" s="28"/>
      <c r="H318" s="28"/>
      <c r="I318" s="16"/>
    </row>
    <row r="319" spans="1:9" x14ac:dyDescent="0.45">
      <c r="A319" s="20"/>
      <c r="B319" s="14"/>
      <c r="C319" s="26"/>
      <c r="D319" s="26"/>
      <c r="E319" s="26"/>
      <c r="F319" s="15"/>
      <c r="G319" s="28"/>
      <c r="H319" s="28"/>
      <c r="I319" s="16"/>
    </row>
    <row r="320" spans="1:9" x14ac:dyDescent="0.45">
      <c r="A320" s="20"/>
      <c r="B320" s="14"/>
      <c r="C320" s="26"/>
      <c r="D320" s="26"/>
      <c r="E320" s="26"/>
      <c r="F320" s="15"/>
      <c r="G320" s="28"/>
      <c r="H320" s="28"/>
      <c r="I320" s="16"/>
    </row>
    <row r="321" spans="1:9" x14ac:dyDescent="0.45">
      <c r="A321" s="20"/>
      <c r="B321" s="14"/>
      <c r="C321" s="26"/>
      <c r="D321" s="26"/>
      <c r="E321" s="26"/>
      <c r="F321" s="15"/>
      <c r="G321" s="28"/>
      <c r="H321" s="28"/>
      <c r="I321" s="16"/>
    </row>
    <row r="322" spans="1:9" x14ac:dyDescent="0.45">
      <c r="A322" s="20"/>
      <c r="B322" s="14"/>
      <c r="C322" s="26"/>
      <c r="D322" s="26"/>
      <c r="E322" s="26"/>
      <c r="F322" s="15"/>
      <c r="G322" s="28"/>
      <c r="H322" s="28"/>
      <c r="I322" s="16"/>
    </row>
    <row r="323" spans="1:9" x14ac:dyDescent="0.45">
      <c r="A323" s="20"/>
      <c r="B323" s="14"/>
      <c r="C323" s="26"/>
      <c r="D323" s="26"/>
      <c r="E323" s="26"/>
      <c r="F323" s="15"/>
      <c r="G323" s="28"/>
      <c r="H323" s="28"/>
      <c r="I323" s="16"/>
    </row>
    <row r="324" spans="1:9" x14ac:dyDescent="0.45">
      <c r="A324" s="20"/>
      <c r="B324" s="14"/>
      <c r="C324" s="26"/>
      <c r="D324" s="26"/>
      <c r="E324" s="26"/>
      <c r="F324" s="15"/>
      <c r="G324" s="28"/>
      <c r="H324" s="28"/>
      <c r="I324" s="16"/>
    </row>
    <row r="325" spans="1:9" x14ac:dyDescent="0.45">
      <c r="A325" s="20"/>
      <c r="B325" s="14"/>
      <c r="C325" s="26"/>
      <c r="D325" s="26"/>
      <c r="E325" s="26"/>
      <c r="F325" s="15"/>
      <c r="G325" s="28"/>
      <c r="H325" s="28"/>
      <c r="I325" s="16"/>
    </row>
    <row r="326" spans="1:9" x14ac:dyDescent="0.45">
      <c r="A326" s="20"/>
      <c r="B326" s="14"/>
      <c r="C326" s="26"/>
      <c r="D326" s="26"/>
      <c r="E326" s="26"/>
      <c r="F326" s="15"/>
      <c r="G326" s="28"/>
      <c r="H326" s="28"/>
      <c r="I326" s="16"/>
    </row>
    <row r="327" spans="1:9" x14ac:dyDescent="0.45">
      <c r="A327" s="20"/>
      <c r="B327" s="14"/>
      <c r="C327" s="26"/>
      <c r="D327" s="26"/>
      <c r="E327" s="26"/>
      <c r="F327" s="15"/>
      <c r="G327" s="28"/>
      <c r="H327" s="28"/>
      <c r="I327" s="16"/>
    </row>
    <row r="328" spans="1:9" x14ac:dyDescent="0.45">
      <c r="A328" s="20"/>
      <c r="B328" s="14"/>
      <c r="C328" s="26"/>
      <c r="D328" s="26"/>
      <c r="E328" s="26"/>
      <c r="F328" s="15"/>
      <c r="G328" s="28"/>
      <c r="H328" s="28"/>
      <c r="I328" s="16"/>
    </row>
    <row r="329" spans="1:9" x14ac:dyDescent="0.45">
      <c r="A329" s="20"/>
      <c r="B329" s="14"/>
      <c r="C329" s="26"/>
      <c r="D329" s="26"/>
      <c r="E329" s="26"/>
      <c r="F329" s="15"/>
      <c r="G329" s="28"/>
      <c r="H329" s="28"/>
      <c r="I329" s="16"/>
    </row>
    <row r="330" spans="1:9" x14ac:dyDescent="0.45">
      <c r="A330" s="20"/>
      <c r="B330" s="14"/>
      <c r="C330" s="26"/>
      <c r="D330" s="26"/>
      <c r="E330" s="26"/>
      <c r="F330" s="15"/>
      <c r="G330" s="28"/>
      <c r="H330" s="28"/>
      <c r="I330" s="16"/>
    </row>
    <row r="331" spans="1:9" x14ac:dyDescent="0.45">
      <c r="A331" s="20"/>
      <c r="B331" s="14"/>
      <c r="C331" s="26"/>
      <c r="D331" s="26"/>
      <c r="E331" s="26"/>
      <c r="F331" s="15"/>
      <c r="G331" s="28"/>
      <c r="H331" s="28"/>
      <c r="I331" s="16"/>
    </row>
    <row r="332" spans="1:9" x14ac:dyDescent="0.45">
      <c r="A332" s="20"/>
      <c r="B332" s="14"/>
      <c r="C332" s="26"/>
      <c r="D332" s="26"/>
      <c r="E332" s="26"/>
      <c r="F332" s="15"/>
      <c r="G332" s="28"/>
      <c r="H332" s="28"/>
      <c r="I332" s="16"/>
    </row>
    <row r="333" spans="1:9" x14ac:dyDescent="0.45">
      <c r="A333" s="20"/>
      <c r="B333" s="14"/>
      <c r="C333" s="26"/>
      <c r="D333" s="26"/>
      <c r="E333" s="26"/>
      <c r="F333" s="15"/>
      <c r="G333" s="28"/>
      <c r="H333" s="28"/>
      <c r="I333" s="16"/>
    </row>
    <row r="334" spans="1:9" x14ac:dyDescent="0.45">
      <c r="A334" s="20"/>
      <c r="B334" s="14"/>
      <c r="C334" s="26"/>
      <c r="D334" s="26"/>
      <c r="E334" s="26"/>
      <c r="F334" s="15"/>
      <c r="G334" s="28"/>
      <c r="H334" s="28"/>
      <c r="I334" s="16"/>
    </row>
    <row r="335" spans="1:9" x14ac:dyDescent="0.45">
      <c r="A335" s="20"/>
      <c r="B335" s="14"/>
      <c r="C335" s="26"/>
      <c r="D335" s="26"/>
      <c r="E335" s="26"/>
      <c r="F335" s="15"/>
      <c r="G335" s="28"/>
      <c r="H335" s="28"/>
      <c r="I335" s="16"/>
    </row>
    <row r="336" spans="1:9" x14ac:dyDescent="0.45">
      <c r="A336" s="20"/>
      <c r="B336" s="14"/>
      <c r="C336" s="26"/>
      <c r="D336" s="26"/>
      <c r="E336" s="26"/>
      <c r="F336" s="15"/>
      <c r="G336" s="28"/>
      <c r="H336" s="28"/>
      <c r="I336" s="16"/>
    </row>
    <row r="337" spans="1:9" x14ac:dyDescent="0.45">
      <c r="A337" s="20"/>
      <c r="B337" s="14"/>
      <c r="C337" s="26"/>
      <c r="D337" s="26"/>
      <c r="E337" s="26"/>
      <c r="F337" s="15"/>
      <c r="G337" s="28"/>
      <c r="H337" s="28"/>
      <c r="I337" s="16"/>
    </row>
    <row r="338" spans="1:9" x14ac:dyDescent="0.45">
      <c r="A338" s="20"/>
      <c r="B338" s="14"/>
      <c r="C338" s="26"/>
      <c r="D338" s="26"/>
      <c r="E338" s="26"/>
      <c r="F338" s="15"/>
      <c r="G338" s="28"/>
      <c r="H338" s="28"/>
      <c r="I338" s="16"/>
    </row>
    <row r="339" spans="1:9" x14ac:dyDescent="0.45">
      <c r="A339" s="20"/>
      <c r="B339" s="14"/>
      <c r="C339" s="26"/>
      <c r="D339" s="26"/>
      <c r="E339" s="26"/>
      <c r="F339" s="15"/>
      <c r="G339" s="28"/>
      <c r="H339" s="28"/>
      <c r="I339" s="16"/>
    </row>
    <row r="340" spans="1:9" x14ac:dyDescent="0.45">
      <c r="A340" s="20"/>
      <c r="B340" s="14"/>
      <c r="C340" s="26"/>
      <c r="D340" s="26"/>
      <c r="E340" s="26"/>
      <c r="F340" s="15"/>
      <c r="G340" s="28"/>
      <c r="H340" s="28"/>
      <c r="I340" s="16"/>
    </row>
    <row r="341" spans="1:9" x14ac:dyDescent="0.45">
      <c r="A341" s="20"/>
      <c r="B341" s="14"/>
      <c r="C341" s="26"/>
      <c r="D341" s="26"/>
      <c r="E341" s="26"/>
      <c r="F341" s="15"/>
      <c r="G341" s="28"/>
      <c r="H341" s="28"/>
      <c r="I341" s="16"/>
    </row>
    <row r="342" spans="1:9" x14ac:dyDescent="0.45">
      <c r="A342" s="20"/>
      <c r="B342" s="14"/>
      <c r="C342" s="26"/>
      <c r="D342" s="26"/>
      <c r="E342" s="26"/>
      <c r="F342" s="15"/>
      <c r="G342" s="28"/>
      <c r="H342" s="28"/>
      <c r="I342" s="16"/>
    </row>
    <row r="343" spans="1:9" x14ac:dyDescent="0.45">
      <c r="A343" s="20"/>
      <c r="B343" s="14"/>
      <c r="C343" s="26"/>
      <c r="D343" s="26"/>
      <c r="E343" s="26"/>
      <c r="F343" s="15"/>
      <c r="G343" s="28"/>
      <c r="H343" s="28"/>
      <c r="I343" s="16"/>
    </row>
    <row r="344" spans="1:9" x14ac:dyDescent="0.45">
      <c r="A344" s="20"/>
      <c r="B344" s="14"/>
      <c r="C344" s="26"/>
      <c r="D344" s="26"/>
      <c r="E344" s="26"/>
      <c r="F344" s="15"/>
      <c r="G344" s="28"/>
      <c r="H344" s="28"/>
      <c r="I344" s="16"/>
    </row>
    <row r="345" spans="1:9" x14ac:dyDescent="0.45">
      <c r="A345" s="20"/>
      <c r="B345" s="14"/>
      <c r="C345" s="26"/>
      <c r="D345" s="26"/>
      <c r="E345" s="26"/>
      <c r="F345" s="15"/>
      <c r="G345" s="28"/>
      <c r="H345" s="28"/>
      <c r="I345" s="16"/>
    </row>
    <row r="346" spans="1:9" x14ac:dyDescent="0.45">
      <c r="A346" s="20"/>
      <c r="B346" s="14"/>
      <c r="C346" s="26"/>
      <c r="D346" s="26"/>
      <c r="E346" s="26"/>
      <c r="F346" s="15"/>
      <c r="G346" s="28"/>
      <c r="H346" s="28"/>
      <c r="I346" s="16"/>
    </row>
    <row r="347" spans="1:9" x14ac:dyDescent="0.45">
      <c r="A347" s="20"/>
      <c r="B347" s="14"/>
      <c r="C347" s="26"/>
      <c r="D347" s="26"/>
      <c r="E347" s="26"/>
      <c r="F347" s="15"/>
      <c r="G347" s="28"/>
      <c r="H347" s="28"/>
      <c r="I347" s="16"/>
    </row>
    <row r="348" spans="1:9" x14ac:dyDescent="0.45">
      <c r="A348" s="20"/>
      <c r="B348" s="14"/>
      <c r="C348" s="26"/>
      <c r="D348" s="26"/>
      <c r="E348" s="26"/>
      <c r="F348" s="15"/>
      <c r="G348" s="28"/>
      <c r="H348" s="28"/>
      <c r="I348" s="16"/>
    </row>
    <row r="349" spans="1:9" x14ac:dyDescent="0.45">
      <c r="A349" s="20"/>
      <c r="B349" s="14"/>
      <c r="C349" s="26"/>
      <c r="D349" s="26"/>
      <c r="E349" s="26"/>
      <c r="F349" s="15"/>
      <c r="G349" s="28"/>
      <c r="H349" s="28"/>
      <c r="I349" s="16"/>
    </row>
    <row r="350" spans="1:9" x14ac:dyDescent="0.45">
      <c r="A350" s="20"/>
      <c r="B350" s="14"/>
      <c r="C350" s="26"/>
      <c r="D350" s="26"/>
      <c r="E350" s="26"/>
      <c r="F350" s="15"/>
      <c r="G350" s="28"/>
      <c r="H350" s="28"/>
      <c r="I350" s="16"/>
    </row>
    <row r="351" spans="1:9" x14ac:dyDescent="0.45">
      <c r="A351" s="20"/>
      <c r="B351" s="14"/>
      <c r="C351" s="26"/>
      <c r="D351" s="26"/>
      <c r="E351" s="26"/>
      <c r="F351" s="15"/>
      <c r="G351" s="28"/>
      <c r="H351" s="28"/>
      <c r="I351" s="16"/>
    </row>
    <row r="352" spans="1:9" x14ac:dyDescent="0.45">
      <c r="A352" s="20"/>
      <c r="B352" s="14"/>
      <c r="C352" s="26"/>
      <c r="D352" s="26"/>
      <c r="E352" s="26"/>
      <c r="F352" s="15"/>
      <c r="G352" s="28"/>
      <c r="H352" s="28"/>
      <c r="I352" s="16"/>
    </row>
    <row r="353" spans="1:9" x14ac:dyDescent="0.45">
      <c r="A353" s="20"/>
      <c r="B353" s="14"/>
      <c r="C353" s="26"/>
      <c r="D353" s="26"/>
      <c r="E353" s="26"/>
      <c r="F353" s="15"/>
      <c r="G353" s="28"/>
      <c r="H353" s="28"/>
      <c r="I353" s="16"/>
    </row>
    <row r="354" spans="1:9" x14ac:dyDescent="0.45">
      <c r="A354" s="20"/>
      <c r="B354" s="14"/>
      <c r="C354" s="26"/>
      <c r="D354" s="26"/>
      <c r="E354" s="26"/>
      <c r="F354" s="15"/>
      <c r="G354" s="28"/>
      <c r="H354" s="28"/>
      <c r="I354" s="16"/>
    </row>
    <row r="355" spans="1:9" x14ac:dyDescent="0.45">
      <c r="A355" s="20"/>
      <c r="B355" s="14"/>
      <c r="C355" s="26"/>
      <c r="D355" s="26"/>
      <c r="E355" s="26"/>
      <c r="F355" s="15"/>
      <c r="G355" s="28"/>
      <c r="H355" s="28"/>
      <c r="I355" s="16"/>
    </row>
    <row r="356" spans="1:9" x14ac:dyDescent="0.45">
      <c r="A356" s="20"/>
      <c r="B356" s="14"/>
      <c r="C356" s="26"/>
      <c r="D356" s="26"/>
      <c r="E356" s="26"/>
      <c r="F356" s="15"/>
      <c r="G356" s="28"/>
      <c r="H356" s="28"/>
      <c r="I356" s="16"/>
    </row>
    <row r="357" spans="1:9" x14ac:dyDescent="0.45">
      <c r="A357" s="20"/>
      <c r="B357" s="14"/>
      <c r="C357" s="26"/>
      <c r="D357" s="26"/>
      <c r="E357" s="26"/>
      <c r="F357" s="15"/>
      <c r="G357" s="28"/>
      <c r="H357" s="28"/>
      <c r="I357" s="16"/>
    </row>
    <row r="358" spans="1:9" x14ac:dyDescent="0.45">
      <c r="A358" s="20"/>
      <c r="B358" s="14"/>
      <c r="C358" s="26"/>
      <c r="D358" s="26"/>
      <c r="E358" s="26"/>
      <c r="F358" s="15"/>
      <c r="G358" s="28"/>
      <c r="H358" s="28"/>
      <c r="I358" s="16"/>
    </row>
    <row r="359" spans="1:9" x14ac:dyDescent="0.45">
      <c r="A359" s="20"/>
      <c r="B359" s="14"/>
      <c r="C359" s="26"/>
      <c r="D359" s="26"/>
      <c r="E359" s="26"/>
      <c r="F359" s="15"/>
      <c r="G359" s="28"/>
      <c r="H359" s="28"/>
      <c r="I359" s="16"/>
    </row>
    <row r="360" spans="1:9" x14ac:dyDescent="0.45">
      <c r="A360" s="20"/>
      <c r="B360" s="14"/>
      <c r="C360" s="26"/>
      <c r="D360" s="26"/>
      <c r="E360" s="26"/>
      <c r="F360" s="15"/>
      <c r="G360" s="28"/>
      <c r="H360" s="28"/>
      <c r="I360" s="16"/>
    </row>
    <row r="361" spans="1:9" x14ac:dyDescent="0.45">
      <c r="A361" s="20"/>
      <c r="B361" s="14"/>
      <c r="C361" s="26"/>
      <c r="D361" s="26"/>
      <c r="E361" s="26"/>
      <c r="F361" s="15"/>
      <c r="G361" s="28"/>
      <c r="H361" s="28"/>
      <c r="I361" s="16"/>
    </row>
    <row r="362" spans="1:9" x14ac:dyDescent="0.45">
      <c r="A362" s="20"/>
      <c r="B362" s="14"/>
      <c r="C362" s="26"/>
      <c r="D362" s="26"/>
      <c r="E362" s="26"/>
      <c r="F362" s="15"/>
      <c r="G362" s="28"/>
      <c r="H362" s="28"/>
      <c r="I362" s="16"/>
    </row>
    <row r="363" spans="1:9" x14ac:dyDescent="0.45">
      <c r="A363" s="20"/>
      <c r="B363" s="14"/>
      <c r="C363" s="26"/>
      <c r="D363" s="26"/>
      <c r="E363" s="26"/>
      <c r="F363" s="15"/>
      <c r="G363" s="28"/>
      <c r="H363" s="28"/>
      <c r="I363" s="16"/>
    </row>
    <row r="364" spans="1:9" x14ac:dyDescent="0.45">
      <c r="A364" s="20"/>
      <c r="B364" s="14"/>
      <c r="C364" s="26"/>
      <c r="D364" s="26"/>
      <c r="E364" s="26"/>
      <c r="F364" s="15"/>
      <c r="G364" s="28"/>
      <c r="H364" s="28"/>
      <c r="I364" s="16"/>
    </row>
    <row r="365" spans="1:9" x14ac:dyDescent="0.45">
      <c r="A365" s="20"/>
      <c r="B365" s="14"/>
      <c r="C365" s="26"/>
      <c r="D365" s="26"/>
      <c r="E365" s="26"/>
      <c r="F365" s="15"/>
      <c r="G365" s="28"/>
      <c r="H365" s="28"/>
      <c r="I365" s="16"/>
    </row>
    <row r="366" spans="1:9" x14ac:dyDescent="0.45">
      <c r="A366" s="20"/>
      <c r="B366" s="14"/>
      <c r="C366" s="26"/>
      <c r="D366" s="26"/>
      <c r="E366" s="26"/>
      <c r="F366" s="15"/>
      <c r="G366" s="28"/>
      <c r="H366" s="28"/>
      <c r="I366" s="16"/>
    </row>
    <row r="367" spans="1:9" x14ac:dyDescent="0.45">
      <c r="A367" s="20"/>
      <c r="B367" s="14"/>
      <c r="C367" s="26"/>
      <c r="D367" s="26"/>
      <c r="E367" s="26"/>
      <c r="F367" s="15"/>
      <c r="G367" s="28"/>
      <c r="H367" s="28"/>
      <c r="I367" s="16"/>
    </row>
    <row r="368" spans="1:9" x14ac:dyDescent="0.45">
      <c r="A368" s="20"/>
      <c r="B368" s="14"/>
      <c r="C368" s="26"/>
      <c r="D368" s="26"/>
      <c r="E368" s="26"/>
      <c r="F368" s="15"/>
      <c r="G368" s="28"/>
      <c r="H368" s="28"/>
      <c r="I368" s="16"/>
    </row>
    <row r="369" spans="1:9" x14ac:dyDescent="0.45">
      <c r="A369" s="20"/>
      <c r="B369" s="14"/>
      <c r="C369" s="26"/>
      <c r="D369" s="26"/>
      <c r="E369" s="26"/>
      <c r="F369" s="15"/>
      <c r="G369" s="28"/>
      <c r="H369" s="28"/>
      <c r="I369" s="16"/>
    </row>
    <row r="370" spans="1:9" x14ac:dyDescent="0.45">
      <c r="A370" s="20"/>
      <c r="B370" s="14"/>
      <c r="C370" s="26"/>
      <c r="D370" s="26"/>
      <c r="E370" s="26"/>
      <c r="F370" s="15"/>
      <c r="G370" s="28"/>
      <c r="H370" s="28"/>
      <c r="I370" s="16"/>
    </row>
    <row r="371" spans="1:9" x14ac:dyDescent="0.45">
      <c r="A371" s="20"/>
      <c r="B371" s="14"/>
      <c r="C371" s="26"/>
      <c r="D371" s="26"/>
      <c r="E371" s="26"/>
      <c r="F371" s="15"/>
      <c r="G371" s="28"/>
      <c r="H371" s="28"/>
      <c r="I371" s="16"/>
    </row>
    <row r="372" spans="1:9" x14ac:dyDescent="0.45">
      <c r="A372" s="20"/>
      <c r="B372" s="14"/>
      <c r="C372" s="26"/>
      <c r="D372" s="26"/>
      <c r="E372" s="26"/>
      <c r="F372" s="15"/>
      <c r="G372" s="28"/>
      <c r="H372" s="28"/>
      <c r="I372" s="16"/>
    </row>
    <row r="373" spans="1:9" x14ac:dyDescent="0.45">
      <c r="A373" s="20"/>
      <c r="B373" s="14"/>
      <c r="C373" s="26"/>
      <c r="D373" s="26"/>
      <c r="E373" s="26"/>
      <c r="F373" s="15"/>
      <c r="G373" s="28"/>
      <c r="H373" s="28"/>
      <c r="I373" s="16"/>
    </row>
    <row r="374" spans="1:9" x14ac:dyDescent="0.45">
      <c r="A374" s="20"/>
      <c r="B374" s="14"/>
      <c r="C374" s="26"/>
      <c r="D374" s="26"/>
      <c r="E374" s="26"/>
      <c r="F374" s="15"/>
      <c r="G374" s="28"/>
      <c r="H374" s="28"/>
      <c r="I374" s="16"/>
    </row>
    <row r="375" spans="1:9" x14ac:dyDescent="0.45">
      <c r="A375" s="20"/>
      <c r="B375" s="14"/>
      <c r="C375" s="26"/>
      <c r="D375" s="26"/>
      <c r="E375" s="26"/>
      <c r="F375" s="15"/>
      <c r="G375" s="28"/>
      <c r="H375" s="28"/>
      <c r="I375" s="16"/>
    </row>
    <row r="376" spans="1:9" x14ac:dyDescent="0.45">
      <c r="A376" s="20"/>
      <c r="B376" s="14"/>
      <c r="C376" s="26"/>
      <c r="D376" s="26"/>
      <c r="E376" s="26"/>
      <c r="F376" s="15"/>
      <c r="G376" s="28"/>
      <c r="H376" s="28"/>
      <c r="I376" s="16"/>
    </row>
    <row r="377" spans="1:9" x14ac:dyDescent="0.45">
      <c r="A377" s="20"/>
      <c r="B377" s="14"/>
      <c r="C377" s="26"/>
      <c r="D377" s="26"/>
      <c r="E377" s="26"/>
      <c r="F377" s="15"/>
      <c r="G377" s="28"/>
      <c r="H377" s="28"/>
      <c r="I377" s="16"/>
    </row>
    <row r="378" spans="1:9" x14ac:dyDescent="0.45">
      <c r="A378" s="20"/>
      <c r="B378" s="14"/>
      <c r="C378" s="26"/>
      <c r="D378" s="26"/>
      <c r="E378" s="26"/>
      <c r="F378" s="15"/>
      <c r="G378" s="28"/>
      <c r="H378" s="28"/>
      <c r="I378" s="16"/>
    </row>
    <row r="379" spans="1:9" x14ac:dyDescent="0.45">
      <c r="A379" s="20"/>
      <c r="B379" s="14"/>
      <c r="C379" s="26"/>
      <c r="D379" s="26"/>
      <c r="E379" s="26"/>
      <c r="F379" s="15"/>
      <c r="G379" s="28"/>
      <c r="H379" s="28"/>
      <c r="I379" s="16"/>
    </row>
    <row r="380" spans="1:9" x14ac:dyDescent="0.45">
      <c r="A380" s="20"/>
      <c r="B380" s="14"/>
      <c r="C380" s="26"/>
      <c r="D380" s="26"/>
      <c r="E380" s="26"/>
      <c r="F380" s="15"/>
      <c r="G380" s="28"/>
      <c r="H380" s="28"/>
      <c r="I380" s="16"/>
    </row>
    <row r="381" spans="1:9" x14ac:dyDescent="0.45">
      <c r="A381" s="20"/>
      <c r="B381" s="14"/>
      <c r="C381" s="26"/>
      <c r="D381" s="26"/>
      <c r="E381" s="26"/>
      <c r="F381" s="15"/>
      <c r="G381" s="28"/>
      <c r="H381" s="28"/>
      <c r="I381" s="16"/>
    </row>
    <row r="382" spans="1:9" x14ac:dyDescent="0.45">
      <c r="A382" s="20"/>
      <c r="B382" s="14"/>
      <c r="C382" s="26"/>
      <c r="D382" s="26"/>
      <c r="E382" s="26"/>
      <c r="F382" s="15"/>
      <c r="G382" s="28"/>
      <c r="H382" s="28"/>
      <c r="I382" s="16"/>
    </row>
    <row r="383" spans="1:9" x14ac:dyDescent="0.45">
      <c r="A383" s="20"/>
      <c r="B383" s="14"/>
      <c r="C383" s="26"/>
      <c r="D383" s="26"/>
      <c r="E383" s="26"/>
      <c r="F383" s="15"/>
      <c r="G383" s="28"/>
      <c r="H383" s="28"/>
      <c r="I383" s="16"/>
    </row>
    <row r="384" spans="1:9" x14ac:dyDescent="0.45">
      <c r="A384" s="20"/>
      <c r="B384" s="14"/>
      <c r="C384" s="26"/>
      <c r="D384" s="26"/>
      <c r="E384" s="26"/>
      <c r="F384" s="15"/>
      <c r="G384" s="28"/>
      <c r="H384" s="28"/>
      <c r="I384" s="16"/>
    </row>
    <row r="385" spans="1:9" x14ac:dyDescent="0.45">
      <c r="A385" s="20"/>
      <c r="B385" s="14"/>
      <c r="C385" s="26"/>
      <c r="D385" s="26"/>
      <c r="E385" s="26"/>
      <c r="F385" s="15"/>
      <c r="G385" s="28"/>
      <c r="H385" s="28"/>
      <c r="I385" s="16"/>
    </row>
    <row r="386" spans="1:9" x14ac:dyDescent="0.45">
      <c r="A386" s="20"/>
      <c r="B386" s="14"/>
      <c r="C386" s="26"/>
      <c r="D386" s="26"/>
      <c r="E386" s="26"/>
      <c r="F386" s="15"/>
      <c r="G386" s="28"/>
      <c r="H386" s="28"/>
      <c r="I386" s="16"/>
    </row>
    <row r="387" spans="1:9" x14ac:dyDescent="0.45">
      <c r="A387" s="20"/>
      <c r="B387" s="14"/>
      <c r="C387" s="26"/>
      <c r="D387" s="26"/>
      <c r="E387" s="26"/>
      <c r="F387" s="15"/>
      <c r="G387" s="28"/>
      <c r="H387" s="28"/>
      <c r="I387" s="16"/>
    </row>
    <row r="388" spans="1:9" x14ac:dyDescent="0.45">
      <c r="A388" s="20"/>
      <c r="B388" s="14"/>
      <c r="C388" s="26"/>
      <c r="D388" s="26"/>
      <c r="E388" s="26"/>
      <c r="F388" s="15"/>
      <c r="G388" s="28"/>
      <c r="H388" s="28"/>
      <c r="I388" s="16"/>
    </row>
    <row r="389" spans="1:9" x14ac:dyDescent="0.45">
      <c r="A389" s="20"/>
      <c r="B389" s="14"/>
      <c r="C389" s="26"/>
      <c r="D389" s="26"/>
      <c r="E389" s="26"/>
      <c r="F389" s="15"/>
      <c r="G389" s="28"/>
      <c r="H389" s="28"/>
      <c r="I389" s="16"/>
    </row>
    <row r="390" spans="1:9" x14ac:dyDescent="0.45">
      <c r="A390" s="20"/>
      <c r="B390" s="14"/>
      <c r="C390" s="26"/>
      <c r="D390" s="26"/>
      <c r="E390" s="26"/>
      <c r="F390" s="15"/>
      <c r="G390" s="28"/>
      <c r="H390" s="28"/>
      <c r="I390" s="16"/>
    </row>
    <row r="391" spans="1:9" x14ac:dyDescent="0.45">
      <c r="A391" s="20"/>
      <c r="B391" s="14"/>
      <c r="C391" s="26"/>
      <c r="D391" s="26"/>
      <c r="E391" s="26"/>
      <c r="F391" s="15"/>
      <c r="G391" s="28"/>
      <c r="H391" s="28"/>
      <c r="I391" s="16"/>
    </row>
    <row r="392" spans="1:9" x14ac:dyDescent="0.45">
      <c r="A392" s="20"/>
      <c r="B392" s="14"/>
      <c r="C392" s="26"/>
      <c r="D392" s="26"/>
      <c r="E392" s="26"/>
      <c r="F392" s="15"/>
      <c r="G392" s="28"/>
      <c r="H392" s="28"/>
      <c r="I392" s="16"/>
    </row>
    <row r="393" spans="1:9" x14ac:dyDescent="0.45">
      <c r="A393" s="20"/>
      <c r="B393" s="14"/>
      <c r="C393" s="26"/>
      <c r="D393" s="26"/>
      <c r="E393" s="26"/>
      <c r="F393" s="15"/>
      <c r="G393" s="28"/>
      <c r="H393" s="28"/>
      <c r="I393" s="16"/>
    </row>
    <row r="394" spans="1:9" x14ac:dyDescent="0.45">
      <c r="A394" s="20"/>
      <c r="B394" s="14"/>
      <c r="C394" s="26"/>
      <c r="D394" s="26"/>
      <c r="E394" s="26"/>
      <c r="F394" s="15"/>
      <c r="G394" s="28"/>
      <c r="H394" s="28"/>
      <c r="I394" s="16"/>
    </row>
    <row r="395" spans="1:9" x14ac:dyDescent="0.45">
      <c r="A395" s="20"/>
      <c r="B395" s="14"/>
      <c r="C395" s="26"/>
      <c r="D395" s="26"/>
      <c r="E395" s="26"/>
      <c r="F395" s="15"/>
      <c r="G395" s="28"/>
      <c r="H395" s="28"/>
      <c r="I395" s="16"/>
    </row>
    <row r="396" spans="1:9" x14ac:dyDescent="0.45">
      <c r="A396" s="20"/>
      <c r="B396" s="14"/>
      <c r="C396" s="26"/>
      <c r="D396" s="26"/>
      <c r="E396" s="26"/>
      <c r="F396" s="15"/>
      <c r="G396" s="28"/>
      <c r="H396" s="28"/>
      <c r="I396" s="16"/>
    </row>
    <row r="397" spans="1:9" x14ac:dyDescent="0.45">
      <c r="A397" s="20"/>
      <c r="B397" s="14"/>
      <c r="C397" s="26"/>
      <c r="D397" s="26"/>
      <c r="E397" s="26"/>
      <c r="F397" s="15"/>
      <c r="G397" s="28"/>
      <c r="H397" s="28"/>
      <c r="I397" s="16"/>
    </row>
    <row r="398" spans="1:9" x14ac:dyDescent="0.45">
      <c r="A398" s="20"/>
      <c r="B398" s="14"/>
      <c r="C398" s="26"/>
      <c r="D398" s="26"/>
      <c r="E398" s="26"/>
      <c r="F398" s="15"/>
      <c r="G398" s="28"/>
      <c r="H398" s="28"/>
      <c r="I398" s="16"/>
    </row>
    <row r="399" spans="1:9" x14ac:dyDescent="0.45">
      <c r="A399" s="20"/>
      <c r="B399" s="14"/>
      <c r="C399" s="26"/>
      <c r="D399" s="26"/>
      <c r="E399" s="26"/>
      <c r="F399" s="15"/>
      <c r="G399" s="28"/>
      <c r="H399" s="28"/>
      <c r="I399" s="16"/>
    </row>
    <row r="400" spans="1:9" x14ac:dyDescent="0.45">
      <c r="A400" s="20"/>
      <c r="B400" s="14"/>
      <c r="C400" s="26"/>
      <c r="D400" s="26"/>
      <c r="E400" s="26"/>
      <c r="F400" s="15"/>
      <c r="G400" s="28"/>
      <c r="H400" s="28"/>
      <c r="I400" s="16"/>
    </row>
    <row r="401" spans="1:9" x14ac:dyDescent="0.45">
      <c r="A401" s="20"/>
      <c r="B401" s="14"/>
      <c r="C401" s="26"/>
      <c r="D401" s="26"/>
      <c r="E401" s="26"/>
      <c r="F401" s="15"/>
      <c r="G401" s="28"/>
      <c r="H401" s="28"/>
      <c r="I401" s="16"/>
    </row>
    <row r="402" spans="1:9" x14ac:dyDescent="0.45">
      <c r="A402" s="20"/>
      <c r="B402" s="14"/>
      <c r="C402" s="26"/>
      <c r="D402" s="26"/>
      <c r="E402" s="26"/>
      <c r="F402" s="15"/>
      <c r="G402" s="28"/>
      <c r="H402" s="28"/>
      <c r="I402" s="16"/>
    </row>
    <row r="403" spans="1:9" x14ac:dyDescent="0.45">
      <c r="A403" s="20"/>
      <c r="B403" s="14"/>
      <c r="C403" s="26"/>
      <c r="D403" s="26"/>
      <c r="E403" s="26"/>
      <c r="F403" s="15"/>
      <c r="G403" s="28"/>
      <c r="H403" s="28"/>
      <c r="I403" s="16"/>
    </row>
    <row r="404" spans="1:9" x14ac:dyDescent="0.45">
      <c r="A404" s="20"/>
      <c r="B404" s="14"/>
      <c r="C404" s="26"/>
      <c r="D404" s="26"/>
      <c r="E404" s="26"/>
      <c r="F404" s="15"/>
      <c r="G404" s="28"/>
      <c r="H404" s="28"/>
      <c r="I404" s="16"/>
    </row>
    <row r="405" spans="1:9" x14ac:dyDescent="0.45">
      <c r="A405" s="20"/>
      <c r="B405" s="14"/>
      <c r="C405" s="26"/>
      <c r="D405" s="26"/>
      <c r="E405" s="26"/>
      <c r="F405" s="15"/>
      <c r="G405" s="28"/>
      <c r="H405" s="28"/>
      <c r="I405" s="16"/>
    </row>
    <row r="406" spans="1:9" x14ac:dyDescent="0.45">
      <c r="A406" s="20"/>
      <c r="B406" s="14"/>
      <c r="C406" s="26"/>
      <c r="D406" s="26"/>
      <c r="E406" s="26"/>
      <c r="F406" s="15"/>
      <c r="G406" s="28"/>
      <c r="H406" s="28"/>
      <c r="I406" s="16"/>
    </row>
    <row r="407" spans="1:9" x14ac:dyDescent="0.45">
      <c r="A407" s="20"/>
      <c r="B407" s="14"/>
      <c r="C407" s="26"/>
      <c r="D407" s="26"/>
      <c r="E407" s="26"/>
      <c r="F407" s="15"/>
      <c r="G407" s="28"/>
      <c r="H407" s="28"/>
      <c r="I407" s="16"/>
    </row>
    <row r="408" spans="1:9" x14ac:dyDescent="0.45">
      <c r="A408" s="20"/>
      <c r="B408" s="14"/>
      <c r="C408" s="26"/>
      <c r="D408" s="26"/>
      <c r="E408" s="26"/>
      <c r="F408" s="15"/>
      <c r="G408" s="28"/>
      <c r="H408" s="28"/>
      <c r="I408" s="16"/>
    </row>
    <row r="409" spans="1:9" x14ac:dyDescent="0.45">
      <c r="A409" s="20"/>
      <c r="B409" s="14"/>
      <c r="C409" s="26"/>
      <c r="D409" s="26"/>
      <c r="E409" s="26"/>
      <c r="F409" s="15"/>
      <c r="G409" s="28"/>
      <c r="H409" s="28"/>
      <c r="I409" s="16"/>
    </row>
    <row r="410" spans="1:9" x14ac:dyDescent="0.45">
      <c r="A410" s="20"/>
      <c r="B410" s="14"/>
      <c r="C410" s="26"/>
      <c r="D410" s="26"/>
      <c r="E410" s="26"/>
      <c r="F410" s="15"/>
      <c r="G410" s="28"/>
      <c r="H410" s="28"/>
      <c r="I410" s="16"/>
    </row>
    <row r="411" spans="1:9" x14ac:dyDescent="0.45">
      <c r="A411" s="20"/>
      <c r="B411" s="14"/>
      <c r="C411" s="26"/>
      <c r="D411" s="26"/>
      <c r="E411" s="26"/>
      <c r="F411" s="15"/>
      <c r="G411" s="28"/>
      <c r="H411" s="28"/>
      <c r="I411" s="16"/>
    </row>
    <row r="412" spans="1:9" x14ac:dyDescent="0.45">
      <c r="A412" s="20"/>
      <c r="B412" s="14"/>
      <c r="C412" s="26"/>
      <c r="D412" s="26"/>
      <c r="E412" s="26"/>
      <c r="F412" s="15"/>
      <c r="G412" s="28"/>
      <c r="H412" s="28"/>
      <c r="I412" s="16"/>
    </row>
    <row r="413" spans="1:9" x14ac:dyDescent="0.45">
      <c r="A413" s="20"/>
      <c r="B413" s="14"/>
      <c r="C413" s="26"/>
      <c r="D413" s="26"/>
      <c r="E413" s="26"/>
      <c r="F413" s="15"/>
      <c r="G413" s="28"/>
      <c r="H413" s="28"/>
      <c r="I413" s="16"/>
    </row>
    <row r="414" spans="1:9" x14ac:dyDescent="0.45">
      <c r="A414" s="20"/>
      <c r="B414" s="14"/>
      <c r="C414" s="26"/>
      <c r="D414" s="26"/>
      <c r="E414" s="26"/>
      <c r="F414" s="15"/>
      <c r="G414" s="28"/>
      <c r="H414" s="28"/>
      <c r="I414" s="16"/>
    </row>
    <row r="415" spans="1:9" x14ac:dyDescent="0.45">
      <c r="A415" s="20"/>
      <c r="B415" s="14"/>
      <c r="C415" s="26"/>
      <c r="D415" s="26"/>
      <c r="E415" s="26"/>
      <c r="F415" s="15"/>
      <c r="G415" s="28"/>
      <c r="H415" s="28"/>
      <c r="I415" s="16"/>
    </row>
    <row r="416" spans="1:9" x14ac:dyDescent="0.45">
      <c r="A416" s="20"/>
      <c r="B416" s="14"/>
      <c r="C416" s="26"/>
      <c r="D416" s="26"/>
      <c r="E416" s="26"/>
      <c r="F416" s="15"/>
      <c r="G416" s="28"/>
      <c r="H416" s="28"/>
      <c r="I416" s="16"/>
    </row>
    <row r="417" spans="1:9" x14ac:dyDescent="0.45">
      <c r="A417" s="20"/>
      <c r="B417" s="14"/>
      <c r="C417" s="26"/>
      <c r="D417" s="26"/>
      <c r="E417" s="26"/>
      <c r="F417" s="15"/>
      <c r="G417" s="28"/>
      <c r="H417" s="28"/>
      <c r="I417" s="16"/>
    </row>
    <row r="418" spans="1:9" x14ac:dyDescent="0.45">
      <c r="A418" s="20"/>
      <c r="B418" s="14"/>
      <c r="C418" s="26"/>
      <c r="D418" s="26"/>
      <c r="E418" s="26"/>
      <c r="F418" s="15"/>
      <c r="G418" s="28"/>
      <c r="H418" s="28"/>
      <c r="I418" s="16"/>
    </row>
    <row r="419" spans="1:9" x14ac:dyDescent="0.45">
      <c r="A419" s="20"/>
      <c r="B419" s="14"/>
      <c r="C419" s="26"/>
      <c r="D419" s="26"/>
      <c r="E419" s="26"/>
      <c r="F419" s="15"/>
      <c r="G419" s="28"/>
      <c r="H419" s="28"/>
      <c r="I419" s="16"/>
    </row>
    <row r="420" spans="1:9" x14ac:dyDescent="0.45">
      <c r="A420" s="20"/>
      <c r="B420" s="14"/>
      <c r="C420" s="26"/>
      <c r="D420" s="26"/>
      <c r="E420" s="26"/>
      <c r="F420" s="15"/>
      <c r="G420" s="28"/>
      <c r="H420" s="28"/>
      <c r="I420" s="16"/>
    </row>
    <row r="421" spans="1:9" x14ac:dyDescent="0.45">
      <c r="A421" s="20"/>
      <c r="B421" s="14"/>
      <c r="C421" s="26"/>
      <c r="D421" s="26"/>
      <c r="E421" s="26"/>
      <c r="F421" s="15"/>
      <c r="G421" s="28"/>
      <c r="H421" s="28"/>
      <c r="I421" s="16"/>
    </row>
    <row r="422" spans="1:9" x14ac:dyDescent="0.45">
      <c r="A422" s="20"/>
      <c r="B422" s="14"/>
      <c r="C422" s="26"/>
      <c r="D422" s="26"/>
      <c r="E422" s="26"/>
      <c r="F422" s="15"/>
      <c r="G422" s="28"/>
      <c r="H422" s="28"/>
      <c r="I422" s="16"/>
    </row>
    <row r="423" spans="1:9" x14ac:dyDescent="0.45">
      <c r="A423" s="20"/>
      <c r="B423" s="14"/>
      <c r="C423" s="26"/>
      <c r="D423" s="26"/>
      <c r="E423" s="26"/>
      <c r="F423" s="15"/>
      <c r="G423" s="28"/>
      <c r="H423" s="28"/>
      <c r="I423" s="16"/>
    </row>
    <row r="424" spans="1:9" x14ac:dyDescent="0.45">
      <c r="A424" s="20"/>
      <c r="B424" s="14"/>
      <c r="C424" s="26"/>
      <c r="D424" s="26"/>
      <c r="E424" s="26"/>
      <c r="F424" s="15"/>
      <c r="G424" s="28"/>
      <c r="H424" s="28"/>
      <c r="I424" s="16"/>
    </row>
    <row r="425" spans="1:9" x14ac:dyDescent="0.45">
      <c r="A425" s="20"/>
      <c r="B425" s="14"/>
      <c r="C425" s="26"/>
      <c r="D425" s="26"/>
      <c r="E425" s="26"/>
      <c r="F425" s="15"/>
      <c r="G425" s="28"/>
      <c r="H425" s="28"/>
      <c r="I425" s="16"/>
    </row>
    <row r="426" spans="1:9" x14ac:dyDescent="0.45">
      <c r="A426" s="20"/>
      <c r="B426" s="14"/>
      <c r="C426" s="26"/>
      <c r="D426" s="26"/>
      <c r="E426" s="26"/>
      <c r="F426" s="15"/>
      <c r="G426" s="28"/>
      <c r="H426" s="28"/>
      <c r="I426" s="16"/>
    </row>
    <row r="427" spans="1:9" x14ac:dyDescent="0.45">
      <c r="A427" s="20"/>
      <c r="B427" s="14"/>
      <c r="C427" s="26"/>
      <c r="D427" s="26"/>
      <c r="E427" s="26"/>
      <c r="F427" s="15"/>
      <c r="G427" s="28"/>
      <c r="H427" s="28"/>
      <c r="I427" s="16"/>
    </row>
    <row r="428" spans="1:9" x14ac:dyDescent="0.45">
      <c r="A428" s="20"/>
      <c r="B428" s="14"/>
      <c r="C428" s="26"/>
      <c r="D428" s="26"/>
      <c r="E428" s="26"/>
      <c r="F428" s="15"/>
      <c r="G428" s="28"/>
      <c r="H428" s="28"/>
      <c r="I428" s="16"/>
    </row>
    <row r="429" spans="1:9" x14ac:dyDescent="0.45">
      <c r="A429" s="20"/>
      <c r="B429" s="14"/>
      <c r="C429" s="26"/>
      <c r="D429" s="26"/>
      <c r="E429" s="26"/>
      <c r="F429" s="15"/>
      <c r="G429" s="28"/>
      <c r="H429" s="28"/>
      <c r="I429" s="16"/>
    </row>
    <row r="430" spans="1:9" x14ac:dyDescent="0.45">
      <c r="A430" s="20"/>
      <c r="B430" s="14"/>
      <c r="C430" s="26"/>
      <c r="D430" s="26"/>
      <c r="E430" s="26"/>
      <c r="F430" s="15"/>
      <c r="G430" s="28"/>
      <c r="H430" s="28"/>
      <c r="I430" s="16"/>
    </row>
    <row r="431" spans="1:9" x14ac:dyDescent="0.45">
      <c r="A431" s="20"/>
      <c r="B431" s="14"/>
      <c r="C431" s="26"/>
      <c r="D431" s="26"/>
      <c r="E431" s="26"/>
      <c r="F431" s="15"/>
      <c r="G431" s="28"/>
      <c r="H431" s="28"/>
      <c r="I431" s="16"/>
    </row>
    <row r="432" spans="1:9" x14ac:dyDescent="0.45">
      <c r="A432" s="20"/>
      <c r="B432" s="14"/>
      <c r="C432" s="26"/>
      <c r="D432" s="26"/>
      <c r="E432" s="26"/>
      <c r="F432" s="15"/>
      <c r="G432" s="28"/>
      <c r="H432" s="28"/>
      <c r="I432" s="16"/>
    </row>
    <row r="433" spans="1:9" x14ac:dyDescent="0.45">
      <c r="A433" s="20"/>
      <c r="B433" s="14"/>
      <c r="C433" s="26"/>
      <c r="D433" s="26"/>
      <c r="E433" s="26"/>
      <c r="F433" s="15"/>
      <c r="G433" s="28"/>
      <c r="H433" s="28"/>
      <c r="I433" s="16"/>
    </row>
    <row r="434" spans="1:9" x14ac:dyDescent="0.45">
      <c r="A434" s="20"/>
      <c r="B434" s="14"/>
      <c r="C434" s="26"/>
      <c r="D434" s="26"/>
      <c r="E434" s="26"/>
      <c r="F434" s="15"/>
      <c r="G434" s="28"/>
      <c r="H434" s="28"/>
      <c r="I434" s="16"/>
    </row>
    <row r="435" spans="1:9" x14ac:dyDescent="0.45">
      <c r="A435" s="20"/>
      <c r="B435" s="14"/>
      <c r="C435" s="26"/>
      <c r="D435" s="26"/>
      <c r="E435" s="26"/>
      <c r="F435" s="15"/>
      <c r="G435" s="28"/>
      <c r="H435" s="28"/>
      <c r="I435" s="16"/>
    </row>
    <row r="436" spans="1:9" x14ac:dyDescent="0.45">
      <c r="A436" s="20"/>
      <c r="B436" s="14"/>
      <c r="C436" s="26"/>
      <c r="D436" s="26"/>
      <c r="E436" s="26"/>
      <c r="F436" s="15"/>
      <c r="G436" s="28"/>
      <c r="H436" s="28"/>
      <c r="I436" s="16"/>
    </row>
    <row r="437" spans="1:9" x14ac:dyDescent="0.45">
      <c r="A437" s="20"/>
      <c r="B437" s="14"/>
      <c r="C437" s="26"/>
      <c r="D437" s="26"/>
      <c r="E437" s="26"/>
      <c r="F437" s="15"/>
      <c r="G437" s="28"/>
      <c r="H437" s="28"/>
      <c r="I437" s="16"/>
    </row>
    <row r="438" spans="1:9" x14ac:dyDescent="0.45">
      <c r="A438" s="20"/>
      <c r="B438" s="14"/>
      <c r="C438" s="26"/>
      <c r="D438" s="26"/>
      <c r="E438" s="26"/>
      <c r="F438" s="15"/>
      <c r="G438" s="28"/>
      <c r="H438" s="28"/>
      <c r="I438" s="16"/>
    </row>
    <row r="439" spans="1:9" x14ac:dyDescent="0.45">
      <c r="A439" s="20"/>
      <c r="B439" s="14"/>
      <c r="C439" s="26"/>
      <c r="D439" s="26"/>
      <c r="E439" s="26"/>
      <c r="F439" s="15"/>
      <c r="G439" s="28"/>
      <c r="H439" s="28"/>
      <c r="I439" s="16"/>
    </row>
    <row r="440" spans="1:9" x14ac:dyDescent="0.45">
      <c r="A440" s="20"/>
      <c r="B440" s="14"/>
      <c r="C440" s="26"/>
      <c r="D440" s="26"/>
      <c r="E440" s="26"/>
      <c r="F440" s="15"/>
      <c r="G440" s="28"/>
      <c r="H440" s="28"/>
      <c r="I440" s="16"/>
    </row>
    <row r="441" spans="1:9" x14ac:dyDescent="0.45">
      <c r="A441" s="20"/>
      <c r="B441" s="14"/>
      <c r="C441" s="26"/>
      <c r="D441" s="26"/>
      <c r="E441" s="26"/>
      <c r="F441" s="15"/>
      <c r="G441" s="28"/>
      <c r="H441" s="28"/>
      <c r="I441" s="16"/>
    </row>
    <row r="442" spans="1:9" x14ac:dyDescent="0.45">
      <c r="A442" s="20"/>
      <c r="B442" s="14"/>
      <c r="C442" s="26"/>
      <c r="D442" s="26"/>
      <c r="E442" s="26"/>
      <c r="F442" s="15"/>
      <c r="G442" s="28"/>
      <c r="H442" s="28"/>
      <c r="I442" s="16"/>
    </row>
    <row r="443" spans="1:9" x14ac:dyDescent="0.45">
      <c r="A443" s="20"/>
      <c r="B443" s="14"/>
      <c r="C443" s="26"/>
      <c r="D443" s="26"/>
      <c r="E443" s="26"/>
      <c r="F443" s="15"/>
      <c r="G443" s="28"/>
      <c r="H443" s="28"/>
      <c r="I443" s="16"/>
    </row>
    <row r="444" spans="1:9" x14ac:dyDescent="0.45">
      <c r="A444" s="20"/>
      <c r="B444" s="14"/>
      <c r="C444" s="26"/>
      <c r="D444" s="26"/>
      <c r="E444" s="26"/>
      <c r="F444" s="15"/>
      <c r="G444" s="28"/>
      <c r="H444" s="28"/>
      <c r="I444" s="16"/>
    </row>
    <row r="445" spans="1:9" x14ac:dyDescent="0.45">
      <c r="A445" s="20"/>
      <c r="B445" s="14"/>
      <c r="C445" s="26"/>
      <c r="D445" s="26"/>
      <c r="E445" s="26"/>
      <c r="F445" s="15"/>
      <c r="G445" s="28"/>
      <c r="H445" s="28"/>
      <c r="I445" s="16"/>
    </row>
    <row r="446" spans="1:9" x14ac:dyDescent="0.45">
      <c r="A446" s="20"/>
      <c r="B446" s="14"/>
      <c r="C446" s="26"/>
      <c r="D446" s="26"/>
      <c r="E446" s="26"/>
      <c r="F446" s="15"/>
      <c r="G446" s="28"/>
      <c r="H446" s="28"/>
      <c r="I446" s="16"/>
    </row>
    <row r="447" spans="1:9" x14ac:dyDescent="0.45">
      <c r="A447" s="20"/>
      <c r="B447" s="14"/>
      <c r="C447" s="26"/>
      <c r="D447" s="26"/>
      <c r="E447" s="26"/>
      <c r="F447" s="15"/>
      <c r="G447" s="28"/>
      <c r="H447" s="28"/>
      <c r="I447" s="16"/>
    </row>
    <row r="448" spans="1:9" x14ac:dyDescent="0.45">
      <c r="A448" s="20"/>
      <c r="B448" s="14"/>
      <c r="C448" s="26"/>
      <c r="D448" s="26"/>
      <c r="E448" s="26"/>
      <c r="F448" s="15"/>
      <c r="G448" s="28"/>
      <c r="H448" s="28"/>
      <c r="I448" s="16"/>
    </row>
    <row r="449" spans="1:9" x14ac:dyDescent="0.45">
      <c r="A449" s="20"/>
      <c r="B449" s="14"/>
      <c r="C449" s="26"/>
      <c r="D449" s="26"/>
      <c r="E449" s="26"/>
      <c r="F449" s="15"/>
      <c r="G449" s="28"/>
      <c r="H449" s="28"/>
      <c r="I449" s="16"/>
    </row>
    <row r="450" spans="1:9" x14ac:dyDescent="0.45">
      <c r="A450" s="20"/>
      <c r="B450" s="14"/>
      <c r="C450" s="26"/>
      <c r="D450" s="26"/>
      <c r="E450" s="26"/>
      <c r="F450" s="15"/>
      <c r="G450" s="28"/>
      <c r="H450" s="28"/>
      <c r="I450" s="16"/>
    </row>
    <row r="451" spans="1:9" x14ac:dyDescent="0.45">
      <c r="A451" s="20"/>
      <c r="B451" s="14"/>
      <c r="C451" s="26"/>
      <c r="D451" s="26"/>
      <c r="E451" s="26"/>
      <c r="F451" s="15"/>
      <c r="G451" s="28"/>
      <c r="H451" s="28"/>
      <c r="I451" s="16"/>
    </row>
    <row r="452" spans="1:9" x14ac:dyDescent="0.45">
      <c r="A452" s="20"/>
      <c r="B452" s="14"/>
      <c r="C452" s="26"/>
      <c r="D452" s="26"/>
      <c r="E452" s="26"/>
      <c r="F452" s="15"/>
      <c r="G452" s="28"/>
      <c r="H452" s="28"/>
      <c r="I452" s="16"/>
    </row>
    <row r="453" spans="1:9" x14ac:dyDescent="0.45">
      <c r="A453" s="20"/>
      <c r="B453" s="14"/>
      <c r="C453" s="26"/>
      <c r="D453" s="26"/>
      <c r="E453" s="26"/>
      <c r="F453" s="15"/>
      <c r="G453" s="28"/>
      <c r="H453" s="28"/>
      <c r="I453" s="16"/>
    </row>
    <row r="454" spans="1:9" x14ac:dyDescent="0.45">
      <c r="A454" s="20"/>
      <c r="B454" s="14"/>
      <c r="C454" s="26"/>
      <c r="D454" s="26"/>
      <c r="E454" s="26"/>
      <c r="F454" s="15"/>
      <c r="G454" s="28"/>
      <c r="H454" s="28"/>
      <c r="I454" s="16"/>
    </row>
    <row r="455" spans="1:9" x14ac:dyDescent="0.45">
      <c r="A455" s="20"/>
      <c r="B455" s="14"/>
      <c r="C455" s="26"/>
      <c r="D455" s="26"/>
      <c r="E455" s="26"/>
      <c r="F455" s="15"/>
      <c r="G455" s="28"/>
      <c r="H455" s="28"/>
      <c r="I455" s="16"/>
    </row>
    <row r="456" spans="1:9" x14ac:dyDescent="0.45">
      <c r="A456" s="20"/>
      <c r="B456" s="14"/>
      <c r="C456" s="26"/>
      <c r="D456" s="26"/>
      <c r="E456" s="26"/>
      <c r="F456" s="15"/>
      <c r="G456" s="28"/>
      <c r="H456" s="28"/>
      <c r="I456" s="16"/>
    </row>
    <row r="457" spans="1:9" x14ac:dyDescent="0.45">
      <c r="A457" s="20"/>
      <c r="B457" s="14"/>
      <c r="C457" s="26"/>
      <c r="D457" s="26"/>
      <c r="E457" s="26"/>
      <c r="F457" s="15"/>
      <c r="G457" s="28"/>
      <c r="H457" s="28"/>
      <c r="I457" s="16"/>
    </row>
    <row r="458" spans="1:9" x14ac:dyDescent="0.45">
      <c r="A458" s="20"/>
      <c r="B458" s="14"/>
      <c r="C458" s="26"/>
      <c r="D458" s="26"/>
      <c r="E458" s="26"/>
      <c r="F458" s="15"/>
      <c r="G458" s="28"/>
      <c r="H458" s="28"/>
      <c r="I458" s="16"/>
    </row>
    <row r="459" spans="1:9" x14ac:dyDescent="0.45">
      <c r="A459" s="20"/>
      <c r="B459" s="14"/>
      <c r="C459" s="26"/>
      <c r="D459" s="26"/>
      <c r="E459" s="26"/>
      <c r="F459" s="15"/>
      <c r="G459" s="28"/>
      <c r="H459" s="28"/>
      <c r="I459" s="16"/>
    </row>
    <row r="460" spans="1:9" x14ac:dyDescent="0.45">
      <c r="A460" s="20"/>
      <c r="B460" s="14"/>
      <c r="C460" s="26"/>
      <c r="D460" s="26"/>
      <c r="E460" s="26"/>
      <c r="F460" s="15"/>
      <c r="G460" s="28"/>
      <c r="H460" s="28"/>
      <c r="I460" s="16"/>
    </row>
    <row r="461" spans="1:9" x14ac:dyDescent="0.45">
      <c r="A461" s="20"/>
      <c r="B461" s="14"/>
      <c r="C461" s="26"/>
      <c r="D461" s="26"/>
      <c r="E461" s="26"/>
      <c r="F461" s="15"/>
      <c r="G461" s="28"/>
      <c r="H461" s="28"/>
      <c r="I461" s="16"/>
    </row>
    <row r="462" spans="1:9" x14ac:dyDescent="0.45">
      <c r="A462" s="20"/>
      <c r="B462" s="14"/>
      <c r="C462" s="26"/>
      <c r="D462" s="26"/>
      <c r="E462" s="26"/>
      <c r="F462" s="15"/>
      <c r="G462" s="28"/>
      <c r="H462" s="28"/>
      <c r="I462" s="16"/>
    </row>
    <row r="463" spans="1:9" x14ac:dyDescent="0.45">
      <c r="A463" s="20"/>
      <c r="B463" s="14"/>
      <c r="C463" s="26"/>
      <c r="D463" s="26"/>
      <c r="E463" s="26"/>
      <c r="F463" s="15"/>
      <c r="G463" s="28"/>
      <c r="H463" s="28"/>
      <c r="I463" s="16"/>
    </row>
    <row r="464" spans="1:9" x14ac:dyDescent="0.45">
      <c r="A464" s="20"/>
      <c r="B464" s="14"/>
      <c r="C464" s="26"/>
      <c r="D464" s="26"/>
      <c r="E464" s="26"/>
      <c r="F464" s="15"/>
      <c r="G464" s="28"/>
      <c r="H464" s="28"/>
      <c r="I464" s="16"/>
    </row>
    <row r="465" spans="1:9" x14ac:dyDescent="0.45">
      <c r="A465" s="20"/>
      <c r="B465" s="14"/>
      <c r="C465" s="26"/>
      <c r="D465" s="26"/>
      <c r="E465" s="26"/>
      <c r="F465" s="15"/>
      <c r="G465" s="28"/>
      <c r="H465" s="28"/>
      <c r="I465" s="16"/>
    </row>
    <row r="466" spans="1:9" x14ac:dyDescent="0.45">
      <c r="A466" s="20"/>
      <c r="B466" s="14"/>
      <c r="C466" s="26"/>
      <c r="D466" s="26"/>
      <c r="E466" s="26"/>
      <c r="F466" s="15"/>
      <c r="G466" s="28"/>
      <c r="H466" s="28"/>
      <c r="I466" s="16"/>
    </row>
    <row r="467" spans="1:9" x14ac:dyDescent="0.45">
      <c r="A467" s="20"/>
      <c r="B467" s="14"/>
      <c r="C467" s="26"/>
      <c r="D467" s="26"/>
      <c r="E467" s="26"/>
      <c r="F467" s="15"/>
      <c r="G467" s="28"/>
      <c r="H467" s="28"/>
      <c r="I467" s="16"/>
    </row>
    <row r="468" spans="1:9" x14ac:dyDescent="0.45">
      <c r="A468" s="20"/>
      <c r="B468" s="14"/>
      <c r="C468" s="26"/>
      <c r="D468" s="26"/>
      <c r="E468" s="26"/>
      <c r="F468" s="15"/>
      <c r="G468" s="28"/>
      <c r="H468" s="28"/>
      <c r="I468" s="16"/>
    </row>
    <row r="469" spans="1:9" x14ac:dyDescent="0.45">
      <c r="A469" s="20"/>
      <c r="B469" s="14"/>
      <c r="C469" s="26"/>
      <c r="D469" s="26"/>
      <c r="E469" s="26"/>
      <c r="F469" s="15"/>
      <c r="G469" s="28"/>
      <c r="H469" s="28"/>
      <c r="I469" s="16"/>
    </row>
    <row r="470" spans="1:9" x14ac:dyDescent="0.45">
      <c r="A470" s="20"/>
      <c r="B470" s="14"/>
      <c r="C470" s="26"/>
      <c r="D470" s="26"/>
      <c r="E470" s="26"/>
      <c r="F470" s="15"/>
      <c r="G470" s="28"/>
      <c r="H470" s="28"/>
      <c r="I470" s="16"/>
    </row>
    <row r="471" spans="1:9" x14ac:dyDescent="0.45">
      <c r="A471" s="20"/>
      <c r="B471" s="14"/>
      <c r="C471" s="26"/>
      <c r="D471" s="26"/>
      <c r="E471" s="26"/>
      <c r="F471" s="15"/>
      <c r="G471" s="28"/>
      <c r="H471" s="28"/>
      <c r="I471" s="16"/>
    </row>
    <row r="472" spans="1:9" x14ac:dyDescent="0.45">
      <c r="A472" s="20"/>
      <c r="B472" s="14"/>
      <c r="C472" s="26"/>
      <c r="D472" s="26"/>
      <c r="E472" s="26"/>
      <c r="F472" s="15"/>
      <c r="G472" s="28"/>
      <c r="H472" s="28"/>
      <c r="I472" s="16"/>
    </row>
    <row r="473" spans="1:9" x14ac:dyDescent="0.45">
      <c r="A473" s="20"/>
      <c r="B473" s="14"/>
      <c r="C473" s="26"/>
      <c r="D473" s="26"/>
      <c r="E473" s="26"/>
      <c r="F473" s="15"/>
      <c r="G473" s="28"/>
      <c r="H473" s="28"/>
      <c r="I473" s="16"/>
    </row>
    <row r="474" spans="1:9" x14ac:dyDescent="0.45">
      <c r="A474" s="20"/>
      <c r="B474" s="14"/>
      <c r="C474" s="26"/>
      <c r="D474" s="26"/>
      <c r="E474" s="26"/>
      <c r="F474" s="15"/>
      <c r="G474" s="28"/>
      <c r="H474" s="28"/>
      <c r="I474" s="16"/>
    </row>
    <row r="475" spans="1:9" x14ac:dyDescent="0.45">
      <c r="A475" s="20"/>
      <c r="B475" s="14"/>
      <c r="C475" s="26"/>
      <c r="D475" s="26"/>
      <c r="E475" s="26"/>
      <c r="F475" s="15"/>
      <c r="G475" s="28"/>
      <c r="H475" s="28"/>
      <c r="I475" s="16"/>
    </row>
    <row r="476" spans="1:9" x14ac:dyDescent="0.45">
      <c r="A476" s="20"/>
      <c r="B476" s="14"/>
      <c r="C476" s="26"/>
      <c r="D476" s="26"/>
      <c r="E476" s="26"/>
      <c r="F476" s="15"/>
      <c r="G476" s="28"/>
      <c r="H476" s="28"/>
      <c r="I476" s="16"/>
    </row>
    <row r="477" spans="1:9" x14ac:dyDescent="0.45">
      <c r="A477" s="20"/>
      <c r="B477" s="14"/>
      <c r="C477" s="26"/>
      <c r="D477" s="26"/>
      <c r="E477" s="26"/>
      <c r="F477" s="15"/>
      <c r="G477" s="28"/>
      <c r="H477" s="28"/>
      <c r="I477" s="16"/>
    </row>
    <row r="478" spans="1:9" x14ac:dyDescent="0.45">
      <c r="A478" s="20"/>
      <c r="B478" s="14"/>
      <c r="C478" s="26"/>
      <c r="D478" s="26"/>
      <c r="E478" s="26"/>
      <c r="F478" s="15"/>
      <c r="G478" s="28"/>
      <c r="H478" s="28"/>
      <c r="I478" s="16"/>
    </row>
    <row r="479" spans="1:9" x14ac:dyDescent="0.45">
      <c r="A479" s="20"/>
      <c r="B479" s="14"/>
      <c r="C479" s="26"/>
      <c r="D479" s="26"/>
      <c r="E479" s="26"/>
      <c r="F479" s="15"/>
      <c r="G479" s="28"/>
      <c r="H479" s="28"/>
      <c r="I479" s="16"/>
    </row>
    <row r="480" spans="1:9" x14ac:dyDescent="0.45">
      <c r="A480" s="20"/>
      <c r="B480" s="14"/>
      <c r="C480" s="26"/>
      <c r="D480" s="26"/>
      <c r="E480" s="26"/>
      <c r="F480" s="15"/>
      <c r="G480" s="28"/>
      <c r="H480" s="28"/>
      <c r="I480" s="16"/>
    </row>
    <row r="481" spans="1:9" x14ac:dyDescent="0.45">
      <c r="A481" s="20"/>
      <c r="B481" s="14"/>
      <c r="C481" s="26"/>
      <c r="D481" s="26"/>
      <c r="E481" s="26"/>
      <c r="F481" s="15"/>
      <c r="G481" s="28"/>
      <c r="H481" s="28"/>
      <c r="I481" s="16"/>
    </row>
    <row r="482" spans="1:9" ht="14.65" thickBot="1" x14ac:dyDescent="0.5">
      <c r="A482" s="21"/>
      <c r="B482" s="17"/>
      <c r="C482" s="27"/>
      <c r="D482" s="27"/>
      <c r="E482" s="27"/>
      <c r="F482" s="18"/>
      <c r="G482" s="29"/>
      <c r="H482" s="29"/>
      <c r="I482" s="19"/>
    </row>
    <row r="483" spans="1:9" ht="14.65" thickTop="1" x14ac:dyDescent="0.45"/>
    <row r="883" spans="1:9" x14ac:dyDescent="0.45">
      <c r="A883" s="11"/>
      <c r="B883" s="11"/>
      <c r="C883" s="10"/>
      <c r="D883" s="10"/>
      <c r="E883" s="10"/>
      <c r="F883" s="10"/>
      <c r="G883" s="10"/>
      <c r="H883" s="10"/>
      <c r="I883" s="10"/>
    </row>
    <row r="884" spans="1:9" x14ac:dyDescent="0.45">
      <c r="C884" s="9"/>
      <c r="G884" s="9"/>
      <c r="H884" s="9"/>
      <c r="I884" s="9"/>
    </row>
    <row r="885" spans="1:9" x14ac:dyDescent="0.45">
      <c r="A885" s="6"/>
      <c r="B885" s="6"/>
      <c r="C885" s="9"/>
      <c r="G885" s="9"/>
      <c r="H885" s="9"/>
      <c r="I885" s="9"/>
    </row>
    <row r="886" spans="1:9" x14ac:dyDescent="0.45">
      <c r="A886" s="6"/>
      <c r="B886" s="6"/>
      <c r="C886" s="9"/>
      <c r="G886" s="9"/>
      <c r="H886" s="9"/>
      <c r="I886" s="9"/>
    </row>
    <row r="887" spans="1:9" x14ac:dyDescent="0.45">
      <c r="C887" s="9"/>
      <c r="G887" s="9"/>
      <c r="H887" s="9"/>
      <c r="I887" s="9"/>
    </row>
    <row r="888" spans="1:9" x14ac:dyDescent="0.45">
      <c r="A888" s="133"/>
      <c r="B888" s="133"/>
      <c r="C888" s="133"/>
      <c r="D888" s="133"/>
      <c r="E888" s="133"/>
      <c r="F888" s="133"/>
      <c r="G888" s="133"/>
      <c r="H888" s="133"/>
      <c r="I888" s="133"/>
    </row>
    <row r="889" spans="1:9" x14ac:dyDescent="0.45">
      <c r="C889" s="9"/>
      <c r="G889" s="9"/>
      <c r="H889" s="9"/>
      <c r="I889" s="9"/>
    </row>
    <row r="890" spans="1:9" x14ac:dyDescent="0.45">
      <c r="C890" s="9"/>
      <c r="G890" s="9"/>
      <c r="H890" s="9"/>
      <c r="I890" s="9"/>
    </row>
    <row r="891" spans="1:9" x14ac:dyDescent="0.45">
      <c r="C891" s="9"/>
      <c r="G891" s="9"/>
      <c r="H891" s="9"/>
      <c r="I891" s="9"/>
    </row>
  </sheetData>
  <sheetProtection algorithmName="SHA-256" hashValue="LJQmimEHKI5GXrkTgIpj0jOYZqrU+QsHRbA3qw3lndI=" saltValue="yjZ/WMT1KOw0sOcSIBaXdg==" spinCount="100000" sheet="1" formatRows="0" insertRows="0" deleteRows="0" sort="0" autoFilter="0"/>
  <protectedRanges>
    <protectedRange sqref="A3:I482" name="Range1"/>
  </protectedRanges>
  <mergeCells count="3">
    <mergeCell ref="A888:I888"/>
    <mergeCell ref="A1:I1"/>
    <mergeCell ref="D2:I2"/>
  </mergeCells>
  <conditionalFormatting sqref="G1:I1 D2:E2 G3:I3 G483:I1048576">
    <cfRule type="cellIs" dxfId="2" priority="2" operator="lessThan">
      <formula>0</formula>
    </cfRule>
  </conditionalFormatting>
  <dataValidations xWindow="431" yWindow="582" count="13">
    <dataValidation type="whole" allowBlank="1" showInputMessage="1" showErrorMessage="1" sqref="D483:F1048576" xr:uid="{16CCE1C5-D9A6-4D56-9925-2ABF1A7E152A}">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816B8E7D-D758-4EA2-BBFC-A465C3FFD01A}"/>
    <dataValidation allowBlank="1" showErrorMessage="1" promptTitle="Description" prompt="Quantity of the good or service, as represented as generic 'units'. _x000a__x000a_Units can describe either quanity of goods or quantity of hours (e.g. service)." sqref="D3:F3" xr:uid="{05CEE59D-D216-4CA3-B203-4D7CA0C0AE1B}"/>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E586CBA3-5CCD-42D8-8C98-CB7CBE1C298C}"/>
    <dataValidation allowBlank="1" showErrorMessage="1" promptTitle="Description" prompt="Project expense as named in your chosen quote(s)._x000a__x000a_Additional information on the expenses may be added in Column 'K' if necessary." sqref="A3" xr:uid="{99FDEA8C-9C20-4F0B-931E-B82F1C1704A8}"/>
    <dataValidation allowBlank="1" showInputMessage="1" sqref="I3" xr:uid="{6CA229C8-A83C-491C-8445-B2EB31B47C6E}"/>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xr:uid="{C5125747-CFEB-4538-B0FC-8B765205E4DC}">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ED457394-69B4-42F9-8C0B-BD61B264956A}"/>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956444A5-2496-4BBA-9407-572F0EA3543D}"/>
    <dataValidation allowBlank="1" showErrorMessage="1" sqref="B483:B1048576 B1:B3" xr:uid="{D5E40334-7790-49AC-8BF0-4BF68CC9D2F9}"/>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4:H482" xr:uid="{DF183A22-9614-41C6-B2AE-7356FA0E5CFD}">
      <formula1>0</formula1>
    </dataValidation>
    <dataValidation allowBlank="1" showInputMessage="1" showErrorMessage="1" promptTitle="Instructions" prompt="Please provide a specific name for your expense and a detailed description of its intended use." sqref="A4:A482" xr:uid="{574E96D9-E30F-4ED8-9845-19414E54C2F4}"/>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EAAEEBA6-5EE7-4037-8317-04A6F249B50E}">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xWindow="431" yWindow="582" count="1">
        <x14:dataValidation type="list" allowBlank="1" showInputMessage="1" showErrorMessage="1" promptTitle="Instructions" prompt="Please select the expense category associated with your project expense" xr:uid="{0CA8461B-7B5F-4C9F-969A-54A996AE0715}">
          <x14:formula1>
            <xm:f>'3. Budget Summary'!$B$5:$B$20</xm:f>
          </x14:formula1>
          <xm:sqref>B4:B482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970C-4C54-44B0-8A0E-086127113520}">
  <sheetPr>
    <tabColor theme="0"/>
  </sheetPr>
  <dimension ref="B1:H41"/>
  <sheetViews>
    <sheetView showGridLines="0" zoomScale="80" zoomScaleNormal="80" workbookViewId="0">
      <selection activeCell="F25" sqref="F25"/>
    </sheetView>
  </sheetViews>
  <sheetFormatPr defaultColWidth="9" defaultRowHeight="14.25" x14ac:dyDescent="0.45"/>
  <cols>
    <col min="2" max="2" width="55.265625" customWidth="1"/>
    <col min="3" max="8" width="45.86328125" customWidth="1"/>
  </cols>
  <sheetData>
    <row r="1" spans="2:8" ht="38.25" customHeight="1" thickBot="1" x14ac:dyDescent="0.5">
      <c r="B1" s="142" t="s">
        <v>101</v>
      </c>
      <c r="C1" s="142"/>
      <c r="D1" s="142"/>
      <c r="E1" s="142"/>
      <c r="F1" s="142"/>
      <c r="G1" s="142"/>
      <c r="H1" s="142"/>
    </row>
    <row r="2" spans="2:8" ht="28.7" customHeight="1" thickBot="1" x14ac:dyDescent="0.5">
      <c r="B2" s="143" t="s">
        <v>69</v>
      </c>
      <c r="C2" s="144"/>
      <c r="D2" s="144"/>
      <c r="E2" s="144"/>
      <c r="F2" s="144"/>
      <c r="G2" s="144"/>
      <c r="H2" s="144"/>
    </row>
    <row r="3" spans="2:8" ht="72" customHeight="1" thickBot="1" x14ac:dyDescent="0.5">
      <c r="B3" s="45" t="s">
        <v>100</v>
      </c>
      <c r="C3" s="145" t="s">
        <v>103</v>
      </c>
      <c r="D3" s="146"/>
      <c r="E3" s="146"/>
      <c r="F3" s="146"/>
      <c r="G3" s="146"/>
      <c r="H3" s="147"/>
    </row>
    <row r="4" spans="2:8" ht="42.4" thickBot="1" x14ac:dyDescent="0.7">
      <c r="B4" s="64" t="s">
        <v>5</v>
      </c>
      <c r="C4" s="65" t="s">
        <v>62</v>
      </c>
      <c r="D4" s="64" t="s">
        <v>63</v>
      </c>
      <c r="E4" s="64" t="s">
        <v>90</v>
      </c>
      <c r="F4" s="66" t="s">
        <v>66</v>
      </c>
      <c r="G4" s="66" t="s">
        <v>91</v>
      </c>
      <c r="H4" s="66" t="s">
        <v>70</v>
      </c>
    </row>
    <row r="5" spans="2:8" ht="18" x14ac:dyDescent="0.55000000000000004">
      <c r="B5" s="39" t="s">
        <v>8</v>
      </c>
      <c r="C5" s="51">
        <f>SUMIF(Table2[Expense Category],'3. Budget Summary'!B5,Table2[Public Safety Canada Funding])</f>
        <v>0</v>
      </c>
      <c r="D5" s="52">
        <f>SUMIF(Table2[Expense Category],'3. Budget Summary'!B5,Table2[Other Government Funding (CASH)])</f>
        <v>0</v>
      </c>
      <c r="E5" s="53">
        <f>SUMIF(Table2[Expense Category],'3. Budget Summary'!B5,Table2[Other Government Funding (IN-KIND)])</f>
        <v>0</v>
      </c>
      <c r="F5" s="54">
        <f>SUMIF(Table2[Expense Category],'3. Budget Summary'!B5,Table2[Non-Government Funding (CASH)])</f>
        <v>0</v>
      </c>
      <c r="G5" s="54">
        <f>SUMIF(Table2[Expense Category],'3. Budget Summary'!B5,Table2[Non-Government Funding (IN-KIND)])</f>
        <v>0</v>
      </c>
      <c r="H5" s="74">
        <f>SUM(C5:G5)</f>
        <v>0</v>
      </c>
    </row>
    <row r="6" spans="2:8" ht="18" x14ac:dyDescent="0.55000000000000004">
      <c r="B6" s="40" t="s">
        <v>11</v>
      </c>
      <c r="C6" s="55">
        <f>SUMIF(Table2[Expense Category],'3. Budget Summary'!B6,Table2[Public Safety Canada Funding])</f>
        <v>0</v>
      </c>
      <c r="D6" s="55">
        <f>SUMIF(Table2[Expense Category],'3. Budget Summary'!B6,Table2[Other Government Funding (CASH)])</f>
        <v>0</v>
      </c>
      <c r="E6" s="56">
        <f>SUMIF(Table2[Expense Category],'3. Budget Summary'!B6,Table2[Other Government Funding (IN-KIND)])</f>
        <v>0</v>
      </c>
      <c r="F6" s="57">
        <f>SUMIF(Table2[Expense Category],'3. Budget Summary'!B6,Table2[Non-Government Funding (CASH)])</f>
        <v>0</v>
      </c>
      <c r="G6" s="57">
        <f>SUMIF(Table2[Expense Category],'3. Budget Summary'!B6,Table2[Non-Government Funding (IN-KIND)])</f>
        <v>0</v>
      </c>
      <c r="H6" s="74">
        <f t="shared" ref="H6:H20" si="0">SUM(C6:G6)</f>
        <v>0</v>
      </c>
    </row>
    <row r="7" spans="2:8" ht="18" x14ac:dyDescent="0.55000000000000004">
      <c r="B7" s="40" t="s">
        <v>14</v>
      </c>
      <c r="C7" s="55">
        <f>SUMIF(Table2[Expense Category],'3. Budget Summary'!B7,Table2[Public Safety Canada Funding])</f>
        <v>0</v>
      </c>
      <c r="D7" s="55">
        <f>SUMIF(Table2[Expense Category],'3. Budget Summary'!B7,Table2[Other Government Funding (CASH)])</f>
        <v>0</v>
      </c>
      <c r="E7" s="56">
        <f>SUMIF(Table2[Expense Category],'3. Budget Summary'!B7,Table2[Other Government Funding (IN-KIND)])</f>
        <v>0</v>
      </c>
      <c r="F7" s="57">
        <f>SUMIF(Table2[Expense Category],'3. Budget Summary'!B7,Table2[Non-Government Funding (CASH)])</f>
        <v>0</v>
      </c>
      <c r="G7" s="57">
        <f>SUMIF(Table2[Expense Category],'3. Budget Summary'!B7,Table2[Non-Government Funding (IN-KIND)])</f>
        <v>0</v>
      </c>
      <c r="H7" s="74">
        <f t="shared" si="0"/>
        <v>0</v>
      </c>
    </row>
    <row r="8" spans="2:8" ht="18" x14ac:dyDescent="0.55000000000000004">
      <c r="B8" s="41" t="s">
        <v>17</v>
      </c>
      <c r="C8" s="55">
        <f>SUMIF(Table2[Expense Category],'3. Budget Summary'!B8,Table2[Public Safety Canada Funding])</f>
        <v>0</v>
      </c>
      <c r="D8" s="55">
        <f>SUMIF(Table2[Expense Category],'3. Budget Summary'!B8,Table2[Other Government Funding (CASH)])</f>
        <v>0</v>
      </c>
      <c r="E8" s="56">
        <f>SUMIF(Table2[Expense Category],'3. Budget Summary'!B8,Table2[Other Government Funding (IN-KIND)])</f>
        <v>0</v>
      </c>
      <c r="F8" s="57">
        <f>SUMIF(Table2[Expense Category],'3. Budget Summary'!B8,Table2[Non-Government Funding (CASH)])</f>
        <v>0</v>
      </c>
      <c r="G8" s="57">
        <f>SUMIF(Table2[Expense Category],'3. Budget Summary'!B8,Table2[Non-Government Funding (IN-KIND)])</f>
        <v>0</v>
      </c>
      <c r="H8" s="74">
        <f t="shared" si="0"/>
        <v>0</v>
      </c>
    </row>
    <row r="9" spans="2:8" ht="18" x14ac:dyDescent="0.55000000000000004">
      <c r="B9" s="41" t="s">
        <v>20</v>
      </c>
      <c r="C9" s="55">
        <f>SUMIF(Table2[Expense Category],'3. Budget Summary'!B9,Table2[Public Safety Canada Funding])</f>
        <v>0</v>
      </c>
      <c r="D9" s="55">
        <f>SUMIF(Table2[Expense Category],'3. Budget Summary'!B9,Table2[Other Government Funding (CASH)])</f>
        <v>0</v>
      </c>
      <c r="E9" s="56">
        <f>SUMIF(Table2[Expense Category],'3. Budget Summary'!B9,Table2[Other Government Funding (IN-KIND)])</f>
        <v>0</v>
      </c>
      <c r="F9" s="57">
        <f>SUMIF(Table2[Expense Category],'3. Budget Summary'!B9,Table2[Non-Government Funding (CASH)])</f>
        <v>0</v>
      </c>
      <c r="G9" s="57">
        <f>SUMIF(Table2[Expense Category],'3. Budget Summary'!B9,Table2[Non-Government Funding (IN-KIND)])</f>
        <v>0</v>
      </c>
      <c r="H9" s="74">
        <f t="shared" si="0"/>
        <v>0</v>
      </c>
    </row>
    <row r="10" spans="2:8" ht="18" x14ac:dyDescent="0.55000000000000004">
      <c r="B10" s="41" t="s">
        <v>23</v>
      </c>
      <c r="C10" s="55">
        <f>SUMIF(Table2[Expense Category],'3. Budget Summary'!B10,Table2[Public Safety Canada Funding])</f>
        <v>0</v>
      </c>
      <c r="D10" s="55">
        <f>SUMIF(Table2[Expense Category],'3. Budget Summary'!B10,Table2[Other Government Funding (CASH)])</f>
        <v>0</v>
      </c>
      <c r="E10" s="56">
        <f>SUMIF(Table2[Expense Category],'3. Budget Summary'!B10,Table2[Other Government Funding (IN-KIND)])</f>
        <v>0</v>
      </c>
      <c r="F10" s="57">
        <f>SUMIF(Table2[Expense Category],'3. Budget Summary'!B10,Table2[Non-Government Funding (CASH)])</f>
        <v>0</v>
      </c>
      <c r="G10" s="57">
        <f>SUMIF(Table2[Expense Category],'3. Budget Summary'!B10,Table2[Non-Government Funding (IN-KIND)])</f>
        <v>0</v>
      </c>
      <c r="H10" s="74">
        <f t="shared" si="0"/>
        <v>0</v>
      </c>
    </row>
    <row r="11" spans="2:8" ht="18" x14ac:dyDescent="0.55000000000000004">
      <c r="B11" s="41" t="s">
        <v>26</v>
      </c>
      <c r="C11" s="55">
        <f>SUMIF(Table2[Expense Category],'3. Budget Summary'!B11,Table2[Public Safety Canada Funding])</f>
        <v>0</v>
      </c>
      <c r="D11" s="55">
        <f>SUMIF(Table2[Expense Category],'3. Budget Summary'!B11,Table2[Other Government Funding (CASH)])</f>
        <v>0</v>
      </c>
      <c r="E11" s="56">
        <f>SUMIF(Table2[Expense Category],'3. Budget Summary'!B11,Table2[Other Government Funding (IN-KIND)])</f>
        <v>0</v>
      </c>
      <c r="F11" s="57">
        <f>SUMIF(Table2[Expense Category],'3. Budget Summary'!B11,Table2[Non-Government Funding (CASH)])</f>
        <v>0</v>
      </c>
      <c r="G11" s="57">
        <f>SUMIF(Table2[Expense Category],'3. Budget Summary'!B11,Table2[Non-Government Funding (IN-KIND)])</f>
        <v>0</v>
      </c>
      <c r="H11" s="74">
        <f t="shared" si="0"/>
        <v>0</v>
      </c>
    </row>
    <row r="12" spans="2:8" ht="18" x14ac:dyDescent="0.55000000000000004">
      <c r="B12" s="41" t="s">
        <v>29</v>
      </c>
      <c r="C12" s="55">
        <f>SUMIF(Table2[Expense Category],'3. Budget Summary'!B12,Table2[Public Safety Canada Funding])</f>
        <v>0</v>
      </c>
      <c r="D12" s="55">
        <f>SUMIF(Table2[Expense Category],'3. Budget Summary'!B12,Table2[Other Government Funding (CASH)])</f>
        <v>0</v>
      </c>
      <c r="E12" s="56">
        <f>SUMIF(Table2[Expense Category],'3. Budget Summary'!B12,Table2[Other Government Funding (IN-KIND)])</f>
        <v>0</v>
      </c>
      <c r="F12" s="57">
        <f>SUMIF(Table2[Expense Category],'3. Budget Summary'!B12,Table2[Non-Government Funding (CASH)])</f>
        <v>0</v>
      </c>
      <c r="G12" s="57">
        <f>SUMIF(Table2[Expense Category],'3. Budget Summary'!B12,Table2[Non-Government Funding (IN-KIND)])</f>
        <v>0</v>
      </c>
      <c r="H12" s="74">
        <f t="shared" si="0"/>
        <v>0</v>
      </c>
    </row>
    <row r="13" spans="2:8" ht="18" x14ac:dyDescent="0.55000000000000004">
      <c r="B13" s="41" t="s">
        <v>32</v>
      </c>
      <c r="C13" s="55">
        <f>SUMIF(Table2[Expense Category],'3. Budget Summary'!B13,Table2[Public Safety Canada Funding])</f>
        <v>0</v>
      </c>
      <c r="D13" s="55">
        <f>SUMIF(Table2[Expense Category],'3. Budget Summary'!B13,Table2[Other Government Funding (CASH)])</f>
        <v>0</v>
      </c>
      <c r="E13" s="56">
        <f>SUMIF(Table2[Expense Category],'3. Budget Summary'!B13,Table2[Other Government Funding (IN-KIND)])</f>
        <v>0</v>
      </c>
      <c r="F13" s="57">
        <f>SUMIF(Table2[Expense Category],'3. Budget Summary'!B13,Table2[Non-Government Funding (CASH)])</f>
        <v>0</v>
      </c>
      <c r="G13" s="57">
        <f>SUMIF(Table2[Expense Category],'3. Budget Summary'!B13,Table2[Non-Government Funding (IN-KIND)])</f>
        <v>0</v>
      </c>
      <c r="H13" s="74">
        <f t="shared" si="0"/>
        <v>0</v>
      </c>
    </row>
    <row r="14" spans="2:8" ht="18" x14ac:dyDescent="0.55000000000000004">
      <c r="B14" s="41" t="s">
        <v>35</v>
      </c>
      <c r="C14" s="55">
        <f>SUMIF(Table2[Expense Category],'3. Budget Summary'!B14,Table2[Public Safety Canada Funding])</f>
        <v>0</v>
      </c>
      <c r="D14" s="55">
        <f>SUMIF(Table2[Expense Category],'3. Budget Summary'!B14,Table2[Other Government Funding (CASH)])</f>
        <v>0</v>
      </c>
      <c r="E14" s="56">
        <f>SUMIF(Table2[Expense Category],'3. Budget Summary'!B14,Table2[Other Government Funding (IN-KIND)])</f>
        <v>0</v>
      </c>
      <c r="F14" s="57">
        <f>SUMIF(Table2[Expense Category],'3. Budget Summary'!B14,Table2[Non-Government Funding (CASH)])</f>
        <v>0</v>
      </c>
      <c r="G14" s="57">
        <f>SUMIF(Table2[Expense Category],'3. Budget Summary'!B14,Table2[Non-Government Funding (IN-KIND)])</f>
        <v>0</v>
      </c>
      <c r="H14" s="74">
        <f t="shared" si="0"/>
        <v>0</v>
      </c>
    </row>
    <row r="15" spans="2:8" ht="18" x14ac:dyDescent="0.55000000000000004">
      <c r="B15" s="41" t="s">
        <v>38</v>
      </c>
      <c r="C15" s="55">
        <f>SUMIF(Table2[Expense Category],'3. Budget Summary'!B15,Table2[Public Safety Canada Funding])</f>
        <v>0</v>
      </c>
      <c r="D15" s="55">
        <f>SUMIF(Table2[Expense Category],'3. Budget Summary'!B15,Table2[Other Government Funding (CASH)])</f>
        <v>0</v>
      </c>
      <c r="E15" s="56">
        <f>SUMIF(Table2[Expense Category],'3. Budget Summary'!B15,Table2[Other Government Funding (IN-KIND)])</f>
        <v>0</v>
      </c>
      <c r="F15" s="57">
        <f>SUMIF(Table2[Expense Category],'3. Budget Summary'!B15,Table2[Non-Government Funding (CASH)])</f>
        <v>0</v>
      </c>
      <c r="G15" s="57">
        <f>SUMIF(Table2[Expense Category],'3. Budget Summary'!B15,Table2[Non-Government Funding (IN-KIND)])</f>
        <v>0</v>
      </c>
      <c r="H15" s="74">
        <f t="shared" si="0"/>
        <v>0</v>
      </c>
    </row>
    <row r="16" spans="2:8" ht="18" x14ac:dyDescent="0.55000000000000004">
      <c r="B16" s="41" t="s">
        <v>41</v>
      </c>
      <c r="C16" s="55">
        <f>SUMIF(Table2[Expense Category],'3. Budget Summary'!B16,Table2[Public Safety Canada Funding])</f>
        <v>0</v>
      </c>
      <c r="D16" s="55">
        <f>SUMIF(Table2[Expense Category],'3. Budget Summary'!B16,Table2[Other Government Funding (CASH)])</f>
        <v>0</v>
      </c>
      <c r="E16" s="56">
        <f>SUMIF(Table2[Expense Category],'3. Budget Summary'!B16,Table2[Other Government Funding (IN-KIND)])</f>
        <v>0</v>
      </c>
      <c r="F16" s="57">
        <f>SUMIF(Table2[Expense Category],'3. Budget Summary'!B16,Table2[Non-Government Funding (CASH)])</f>
        <v>0</v>
      </c>
      <c r="G16" s="57">
        <f>SUMIF(Table2[Expense Category],'3. Budget Summary'!B16,Table2[Non-Government Funding (IN-KIND)])</f>
        <v>0</v>
      </c>
      <c r="H16" s="74">
        <f t="shared" si="0"/>
        <v>0</v>
      </c>
    </row>
    <row r="17" spans="2:8" ht="18" x14ac:dyDescent="0.55000000000000004">
      <c r="B17" s="41" t="s">
        <v>44</v>
      </c>
      <c r="C17" s="55">
        <f>SUMIF(Table2[Expense Category],'3. Budget Summary'!B17,Table2[Public Safety Canada Funding])</f>
        <v>0</v>
      </c>
      <c r="D17" s="55">
        <f>SUMIF(Table2[Expense Category],'3. Budget Summary'!B17,Table2[Other Government Funding (CASH)])</f>
        <v>0</v>
      </c>
      <c r="E17" s="56">
        <f>SUMIF(Table2[Expense Category],'3. Budget Summary'!B17,Table2[Other Government Funding (IN-KIND)])</f>
        <v>0</v>
      </c>
      <c r="F17" s="57">
        <f>SUMIF(Table2[Expense Category],'3. Budget Summary'!B17,Table2[Non-Government Funding (CASH)])</f>
        <v>0</v>
      </c>
      <c r="G17" s="57">
        <f>SUMIF(Table2[Expense Category],'3. Budget Summary'!B17,Table2[Non-Government Funding (IN-KIND)])</f>
        <v>0</v>
      </c>
      <c r="H17" s="74">
        <f t="shared" si="0"/>
        <v>0</v>
      </c>
    </row>
    <row r="18" spans="2:8" ht="18" x14ac:dyDescent="0.55000000000000004">
      <c r="B18" s="41" t="s">
        <v>47</v>
      </c>
      <c r="C18" s="55">
        <f>SUMIF(Table2[Expense Category],'3. Budget Summary'!B18,Table2[Public Safety Canada Funding])</f>
        <v>0</v>
      </c>
      <c r="D18" s="55">
        <f>SUMIF(Table2[Expense Category],'3. Budget Summary'!B18,Table2[Other Government Funding (CASH)])</f>
        <v>0</v>
      </c>
      <c r="E18" s="56">
        <f>SUMIF(Table2[Expense Category],'3. Budget Summary'!B18,Table2[Other Government Funding (IN-KIND)])</f>
        <v>0</v>
      </c>
      <c r="F18" s="57">
        <f>SUMIF(Table2[Expense Category],'3. Budget Summary'!B18,Table2[Non-Government Funding (CASH)])</f>
        <v>0</v>
      </c>
      <c r="G18" s="57">
        <f>SUMIF(Table2[Expense Category],'3. Budget Summary'!B18,Table2[Non-Government Funding (IN-KIND)])</f>
        <v>0</v>
      </c>
      <c r="H18" s="74">
        <f t="shared" si="0"/>
        <v>0</v>
      </c>
    </row>
    <row r="19" spans="2:8" ht="18" x14ac:dyDescent="0.55000000000000004">
      <c r="B19" s="41" t="s">
        <v>50</v>
      </c>
      <c r="C19" s="55">
        <f>SUMIF(Table2[Expense Category],'3. Budget Summary'!B19,Table2[Public Safety Canada Funding])</f>
        <v>0</v>
      </c>
      <c r="D19" s="55">
        <f>SUMIF(Table2[Expense Category],'3. Budget Summary'!B19,Table2[Other Government Funding (CASH)])</f>
        <v>0</v>
      </c>
      <c r="E19" s="56">
        <f>SUMIF(Table2[Expense Category],'3. Budget Summary'!B19,Table2[Other Government Funding (IN-KIND)])</f>
        <v>0</v>
      </c>
      <c r="F19" s="57">
        <f>SUMIF(Table2[Expense Category],'3. Budget Summary'!B19,Table2[Non-Government Funding (CASH)])</f>
        <v>0</v>
      </c>
      <c r="G19" s="57">
        <f>SUMIF(Table2[Expense Category],'3. Budget Summary'!B19,Table2[Non-Government Funding (IN-KIND)])</f>
        <v>0</v>
      </c>
      <c r="H19" s="74">
        <f t="shared" si="0"/>
        <v>0</v>
      </c>
    </row>
    <row r="20" spans="2:8" ht="18" x14ac:dyDescent="0.55000000000000004">
      <c r="B20" s="42" t="s">
        <v>71</v>
      </c>
      <c r="C20" s="55">
        <f>SUMIF(Table2[Expense Category],'3. Budget Summary'!B20,Table2[Public Safety Canada Funding])</f>
        <v>0</v>
      </c>
      <c r="D20" s="55">
        <f>SUMIF(Table2[Expense Category],'3. Budget Summary'!B20,Table2[Other Government Funding (CASH)])</f>
        <v>0</v>
      </c>
      <c r="E20" s="56">
        <f>SUMIF(Table2[Expense Category],'3. Budget Summary'!B20,Table2[Other Government Funding (IN-KIND)])</f>
        <v>0</v>
      </c>
      <c r="F20" s="57">
        <f>SUMIF(Table2[Expense Category],'3. Budget Summary'!B20,Table2[Non-Government Funding (CASH)])</f>
        <v>0</v>
      </c>
      <c r="G20" s="57">
        <f>SUMIF(Table2[Expense Category],'3. Budget Summary'!B20,Table2[Non-Government Funding (IN-KIND)])</f>
        <v>0</v>
      </c>
      <c r="H20" s="74">
        <f t="shared" si="0"/>
        <v>0</v>
      </c>
    </row>
    <row r="21" spans="2:8" ht="18.399999999999999" thickBot="1" x14ac:dyDescent="0.6">
      <c r="B21" s="43" t="s">
        <v>88</v>
      </c>
      <c r="C21" s="58">
        <f t="shared" ref="C21:H21" si="1">SUM(C5:C20)</f>
        <v>0</v>
      </c>
      <c r="D21" s="58">
        <f t="shared" si="1"/>
        <v>0</v>
      </c>
      <c r="E21" s="59">
        <f t="shared" si="1"/>
        <v>0</v>
      </c>
      <c r="F21" s="60">
        <f t="shared" si="1"/>
        <v>0</v>
      </c>
      <c r="G21" s="60">
        <f t="shared" si="1"/>
        <v>0</v>
      </c>
      <c r="H21" s="75">
        <f t="shared" si="1"/>
        <v>0</v>
      </c>
    </row>
    <row r="22" spans="2:8" ht="18.399999999999999" thickBot="1" x14ac:dyDescent="0.6">
      <c r="B22" s="2"/>
      <c r="C22" s="43" t="s">
        <v>88</v>
      </c>
      <c r="D22" s="148">
        <f>SUM(D5:E20)</f>
        <v>0</v>
      </c>
      <c r="E22" s="149"/>
      <c r="F22" s="148">
        <f>SUM(F5:G20)</f>
        <v>0</v>
      </c>
      <c r="G22" s="149"/>
      <c r="H22" s="2"/>
    </row>
    <row r="23" spans="2:8" ht="14.65" thickBot="1" x14ac:dyDescent="0.5">
      <c r="B23" s="2"/>
      <c r="C23" s="2"/>
      <c r="D23" s="2"/>
      <c r="E23" s="2"/>
      <c r="F23" s="2"/>
      <c r="G23" s="2"/>
      <c r="H23" s="2"/>
    </row>
    <row r="24" spans="2:8" ht="18.399999999999999" thickBot="1" x14ac:dyDescent="0.6">
      <c r="B24" s="49" t="s">
        <v>72</v>
      </c>
      <c r="C24" s="47">
        <f>H21</f>
        <v>0</v>
      </c>
      <c r="D24" s="1"/>
      <c r="E24" s="1"/>
      <c r="F24" s="1"/>
      <c r="G24" s="1"/>
      <c r="H24" s="1"/>
    </row>
    <row r="25" spans="2:8" ht="36.4" thickBot="1" x14ac:dyDescent="0.55000000000000004">
      <c r="B25" s="71" t="s">
        <v>92</v>
      </c>
      <c r="C25" s="48">
        <f>C21</f>
        <v>0</v>
      </c>
      <c r="D25" s="44" t="s">
        <v>82</v>
      </c>
      <c r="E25" s="70" t="s">
        <v>93</v>
      </c>
      <c r="F25" s="1"/>
      <c r="G25" s="1"/>
      <c r="H25" s="1"/>
    </row>
    <row r="26" spans="2:8" ht="18.399999999999999" thickBot="1" x14ac:dyDescent="0.6">
      <c r="B26" s="49" t="s">
        <v>73</v>
      </c>
      <c r="C26" s="48">
        <f>C21+D22</f>
        <v>0</v>
      </c>
      <c r="D26" s="46" t="e">
        <f>C26/C24</f>
        <v>#DIV/0!</v>
      </c>
      <c r="E26" s="46" t="e">
        <f>(C13)/(C25-(C13))</f>
        <v>#DIV/0!</v>
      </c>
      <c r="F26" s="1"/>
      <c r="G26" s="1"/>
      <c r="H26" s="1"/>
    </row>
    <row r="27" spans="2:8" ht="18.399999999999999" thickBot="1" x14ac:dyDescent="0.6">
      <c r="B27" s="50" t="s">
        <v>74</v>
      </c>
      <c r="C27" s="48">
        <f>D22</f>
        <v>0</v>
      </c>
      <c r="D27" s="24"/>
      <c r="E27" s="24"/>
      <c r="F27" s="1"/>
      <c r="G27" s="1"/>
      <c r="H27" s="1"/>
    </row>
    <row r="28" spans="2:8" ht="18.399999999999999" thickBot="1" x14ac:dyDescent="0.6">
      <c r="B28" s="49" t="s">
        <v>75</v>
      </c>
      <c r="C28" s="48">
        <f>F22</f>
        <v>0</v>
      </c>
    </row>
    <row r="29" spans="2:8" ht="14.65" thickBot="1" x14ac:dyDescent="0.5"/>
    <row r="30" spans="2:8" ht="27" customHeight="1" thickBot="1" x14ac:dyDescent="0.5">
      <c r="B30" s="72" t="s">
        <v>76</v>
      </c>
      <c r="C30" s="139" t="s">
        <v>77</v>
      </c>
      <c r="D30" s="140"/>
      <c r="E30" s="140"/>
      <c r="F30" s="140"/>
      <c r="G30" s="141"/>
      <c r="H30" s="13"/>
    </row>
    <row r="31" spans="2:8" ht="18.399999999999999" thickBot="1" x14ac:dyDescent="0.6">
      <c r="B31" s="63" t="s">
        <v>89</v>
      </c>
      <c r="C31" s="61" t="e">
        <f>IF(E26&gt;15%,"ERROR: Public Safety's contribution to the budget's administrative expenses is greater than 15% of Public Safety's total contribution, please adjust budget to follow GCP-VO's Terms and Conditions. ","OK: Public Safety's contribution to the budget's administrative expenses is equal to or less than 15% of Public Safety's total contribution, per GCP-VO's Terms and Conditions.")</f>
        <v>#DIV/0!</v>
      </c>
      <c r="D31" s="37"/>
      <c r="E31" s="37"/>
      <c r="F31" s="38"/>
      <c r="G31" s="73"/>
      <c r="H31" s="5"/>
    </row>
    <row r="32" spans="2:8" ht="18.399999999999999" thickBot="1" x14ac:dyDescent="0.6">
      <c r="B32" s="62" t="s">
        <v>104</v>
      </c>
      <c r="C32" s="61" t="str">
        <f>IF(C21&gt;500000,"ERROR: Public Safety’s contribution for FY 2026-27 is greater than $500,000, please adjust budget to follow GCP-VO's Call for Proposal limit.","OK: Public Safety’s contribution for FY 2026-27 is equal to or less than $500,000, per GCP-VO's Call for Proposal limit.")</f>
        <v>OK: Public Safety’s contribution for FY 2026-27 is equal to or less than $500,000, per GCP-VO's Call for Proposal limit.</v>
      </c>
      <c r="D32" s="37"/>
      <c r="E32" s="37"/>
      <c r="F32" s="38"/>
      <c r="G32" s="73"/>
      <c r="H32" s="5"/>
    </row>
    <row r="33" spans="2:8" x14ac:dyDescent="0.45">
      <c r="D33" s="5"/>
      <c r="E33" s="5"/>
      <c r="F33" s="5"/>
      <c r="G33" s="5"/>
      <c r="H33" s="5"/>
    </row>
    <row r="34" spans="2:8" x14ac:dyDescent="0.45">
      <c r="D34" s="5"/>
      <c r="E34" s="5"/>
      <c r="F34" s="5"/>
      <c r="G34" s="5"/>
      <c r="H34" s="5"/>
    </row>
    <row r="35" spans="2:8" x14ac:dyDescent="0.45">
      <c r="D35" s="5"/>
      <c r="E35" s="5"/>
      <c r="F35" s="5"/>
      <c r="G35" s="5"/>
      <c r="H35" s="5"/>
    </row>
    <row r="36" spans="2:8" x14ac:dyDescent="0.45">
      <c r="B36" s="7"/>
      <c r="C36" s="7"/>
      <c r="D36" s="7"/>
      <c r="E36" s="7"/>
      <c r="F36" s="7"/>
      <c r="G36" s="7"/>
      <c r="H36" s="7"/>
    </row>
    <row r="37" spans="2:8" x14ac:dyDescent="0.45">
      <c r="B37" s="7"/>
      <c r="C37" s="7"/>
      <c r="D37" s="7"/>
      <c r="E37" s="7"/>
      <c r="F37" s="7"/>
      <c r="G37" s="7"/>
      <c r="H37" s="7"/>
    </row>
    <row r="38" spans="2:8" x14ac:dyDescent="0.45">
      <c r="B38" s="7"/>
      <c r="C38" s="7"/>
      <c r="D38" s="7"/>
      <c r="E38" s="7"/>
      <c r="F38" s="7"/>
      <c r="G38" s="7"/>
      <c r="H38" s="7"/>
    </row>
    <row r="39" spans="2:8" x14ac:dyDescent="0.45">
      <c r="B39" s="7"/>
      <c r="C39" s="7"/>
      <c r="D39" s="7"/>
      <c r="E39" s="7"/>
      <c r="F39" s="7"/>
      <c r="G39" s="7"/>
      <c r="H39" s="7"/>
    </row>
    <row r="40" spans="2:8" x14ac:dyDescent="0.45">
      <c r="B40" s="7"/>
      <c r="C40" s="7"/>
      <c r="D40" s="7"/>
      <c r="E40" s="7"/>
      <c r="F40" s="7"/>
      <c r="G40" s="7"/>
      <c r="H40" s="7"/>
    </row>
    <row r="41" spans="2:8" x14ac:dyDescent="0.45">
      <c r="B41" s="7"/>
      <c r="C41" s="7"/>
      <c r="D41" s="7"/>
      <c r="E41" s="7"/>
      <c r="F41" s="7"/>
      <c r="G41" s="7"/>
      <c r="H41" s="7"/>
    </row>
  </sheetData>
  <sheetProtection formatCells="0" formatColumns="0" formatRows="0" deleteColumns="0" deleteRows="0"/>
  <mergeCells count="6">
    <mergeCell ref="C30:G30"/>
    <mergeCell ref="B1:H1"/>
    <mergeCell ref="B2:H2"/>
    <mergeCell ref="C3:H3"/>
    <mergeCell ref="D22:E22"/>
    <mergeCell ref="F22:G22"/>
  </mergeCells>
  <conditionalFormatting sqref="C31:F32">
    <cfRule type="containsText" dxfId="1" priority="1" operator="containsText" text="ERROR">
      <formula>NOT(ISERROR(SEARCH("ERROR",C31)))</formula>
    </cfRule>
    <cfRule type="containsText" dxfId="0" priority="2" operator="containsText" text="OK">
      <formula>NOT(ISERROR(SEARCH("OK",C31)))</formula>
    </cfRule>
  </conditionalFormatting>
  <dataValidations count="4">
    <dataValidation allowBlank="1" showErrorMessage="1" sqref="F22 E1:G21 D1:D25 C29:C30 E23:E25 C33:C1048576 F23:G29 D28:E29 D31:G1048576 H1:XFD1048576 A1:B1048576 C1:C23" xr:uid="{EBB8D723-85A9-4DA9-9050-2EBE4743CE20}"/>
    <dataValidation allowBlank="1" showInputMessage="1" showErrorMessage="1" promptTitle="ATTENTION" prompt="This will be automatically update, as information in Tabs 2 &amp; 3 are entered. It will say #DIV/0 until numbers are entered in the previous tabs." sqref="D27:E27" xr:uid="{1328AA48-FA8C-4070-BC79-67F1811966E9}"/>
    <dataValidation allowBlank="1" showInputMessage="1" showErrorMessage="1" promptTitle="Attention" prompt="This will automatically update as information is entered in Tabs 2 and 3. It will remain blank until numbers are provided in the preceding tabs" sqref="C24:C28" xr:uid="{CB6ED65F-1F68-4CEE-8552-B49FBEB7D36D}"/>
    <dataValidation allowBlank="1" showInputMessage="1" showErrorMessage="1" promptTitle="Attention" prompt="This will automatically update as information is entered in Tabs 2 and 3. It will display #DIV/0 until numbers are provided in the preceding tabs." sqref="D26:E26 C31" xr:uid="{FC74C57D-17C7-4C38-8C5C-5617FA1313FC}"/>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A9FE-138B-4D70-A6C0-D29E9F24780D}">
  <sheetPr>
    <tabColor rgb="FFFFC000"/>
  </sheetPr>
  <dimension ref="B1:K18"/>
  <sheetViews>
    <sheetView workbookViewId="0">
      <selection activeCell="J31" sqref="J31"/>
    </sheetView>
  </sheetViews>
  <sheetFormatPr defaultRowHeight="14.25" x14ac:dyDescent="0.45"/>
  <sheetData>
    <row r="1" spans="2:11" x14ac:dyDescent="0.45">
      <c r="B1" s="150" t="s">
        <v>78</v>
      </c>
      <c r="C1" s="151"/>
      <c r="D1" s="151"/>
      <c r="E1" s="151"/>
      <c r="F1" s="151"/>
      <c r="G1" s="151"/>
      <c r="H1" s="151"/>
      <c r="I1" s="151"/>
      <c r="J1" s="151"/>
      <c r="K1" s="151"/>
    </row>
    <row r="2" spans="2:11" x14ac:dyDescent="0.45">
      <c r="B2" s="151"/>
      <c r="C2" s="151"/>
      <c r="D2" s="151"/>
      <c r="E2" s="151"/>
      <c r="F2" s="151"/>
      <c r="G2" s="151"/>
      <c r="H2" s="151"/>
      <c r="I2" s="151"/>
      <c r="J2" s="151"/>
      <c r="K2" s="151"/>
    </row>
    <row r="4" spans="2:11" x14ac:dyDescent="0.45">
      <c r="B4" t="s">
        <v>79</v>
      </c>
    </row>
    <row r="5" spans="2:11" x14ac:dyDescent="0.45">
      <c r="B5" t="s">
        <v>80</v>
      </c>
    </row>
    <row r="6" spans="2:11" x14ac:dyDescent="0.45">
      <c r="B6" t="s">
        <v>81</v>
      </c>
    </row>
    <row r="18" ht="15.4" customHeight="1" x14ac:dyDescent="0.45"/>
  </sheetData>
  <mergeCells count="1">
    <mergeCell ref="B1:K2"/>
  </mergeCells>
  <pageMargins left="0.7" right="0.7" top="0.75" bottom="0.75" header="0.3" footer="0.3"/>
  <pageSetup orientation="portrait" r:id="rId1"/>
  <headerFooter>
    <oddHeader>&amp;R&amp;"Calibri"&amp;10&amp;K008000 Unclassified | Non classifié&amp;1#_x000D_</oddHeader>
    <oddFooter>&amp;R_x000D_&amp;1#&amp;"Calibri"&amp;10&amp;K008000 Unclassified | Non classifié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345E3DADF7AB449F27EB018EA741A9" ma:contentTypeVersion="7" ma:contentTypeDescription="Create a new document." ma:contentTypeScope="" ma:versionID="c0f00b9b436fc89b6b5043ee6dd7813a">
  <xsd:schema xmlns:xsd="http://www.w3.org/2001/XMLSchema" xmlns:xs="http://www.w3.org/2001/XMLSchema" xmlns:p="http://schemas.microsoft.com/office/2006/metadata/properties" xmlns:ns3="e1279d49-5103-429b-b86b-a6cfb3687659" xmlns:ns4="db8509b9-d5ba-4ded-9e34-e9c4bf6dea57" targetNamespace="http://schemas.microsoft.com/office/2006/metadata/properties" ma:root="true" ma:fieldsID="1454caa33e1a5ac8a0cc008bd0858800" ns3:_="" ns4:_="">
    <xsd:import namespace="e1279d49-5103-429b-b86b-a6cfb3687659"/>
    <xsd:import namespace="db8509b9-d5ba-4ded-9e34-e9c4bf6dea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79d49-5103-429b-b86b-a6cfb3687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8509b9-d5ba-4ded-9e34-e9c4bf6dea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s E A m 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L B A J 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Q C Z Z K I p H u A 4 A A A A R A A A A E w A c A E Z v c m 1 1 b G F z L 1 N l Y 3 R p b 2 4 x L m 0 g o h g A K K A U A A A A A A A A A A A A A A A A A A A A A A A A A A A A K 0 5 N L s n M z 1 M I h t C G 1 g B Q S w E C L Q A U A A I A C A C w Q C Z Z p e U / k K U A A A D 3 A A A A E g A A A A A A A A A A A A A A A A A A A A A A Q 2 9 u Z m l n L 1 B h Y 2 t h Z 2 U u e G 1 s U E s B A i 0 A F A A C A A g A s E A m W Q / K 6 a u k A A A A 6 Q A A A B M A A A A A A A A A A A A A A A A A 8 Q A A A F t D b 2 5 0 Z W 5 0 X 1 R 5 c G V z X S 5 4 b W x Q S w E C L Q A U A A I A C A C w Q C Z 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C O a J B 1 g E k m P u f y j Q J W 6 1 Q A A A A A C A A A A A A A D Z g A A w A A A A B A A A A D h X A r d X u J O y k t 9 l j N J c 2 L U A A A A A A S A A A C g A A A A E A A A A J m o 0 S N + d G Y a S Q X 7 K J H n Q J B Q A A A A z 2 Q v s y 1 D V R t a b 5 W J f a L 0 S 9 I E m Z Z / C F d V B V Z Q 2 e p J c N r z j o n e g A l x g M 1 O 8 W S Z B + R 0 E + 2 b s H j K Z s L 8 M c G l N a B x N c b g P m R t 2 d e 3 R s 4 h 8 7 t a h s o U A A A A M 1 n 5 t e Q t U + X g N n M y I z C K m x g C u P Y = < / 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FF355C-01CE-4CEB-8130-85CF06DE4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79d49-5103-429b-b86b-a6cfb3687659"/>
    <ds:schemaRef ds:uri="db8509b9-d5ba-4ded-9e34-e9c4bf6dea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5A7A49-10CF-4656-BDBA-01D139D53C91}">
  <ds:schemaRefs>
    <ds:schemaRef ds:uri="http://schemas.microsoft.com/sharepoint/v3/contenttype/forms"/>
  </ds:schemaRefs>
</ds:datastoreItem>
</file>

<file path=customXml/itemProps3.xml><?xml version="1.0" encoding="utf-8"?>
<ds:datastoreItem xmlns:ds="http://schemas.openxmlformats.org/officeDocument/2006/customXml" ds:itemID="{AB9D4355-01C0-48EC-805A-28855CE74660}">
  <ds:schemaRefs>
    <ds:schemaRef ds:uri="http://schemas.microsoft.com/DataMashup"/>
  </ds:schemaRefs>
</ds:datastoreItem>
</file>

<file path=customXml/itemProps4.xml><?xml version="1.0" encoding="utf-8"?>
<ds:datastoreItem xmlns:ds="http://schemas.openxmlformats.org/officeDocument/2006/customXml" ds:itemID="{8939C6F1-4A21-4C6F-AC0C-B137D7D03F0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Instructions</vt:lpstr>
      <vt:lpstr>2. Fiscal Year 1</vt:lpstr>
      <vt:lpstr>3. Budget Summary</vt:lpstr>
      <vt:lpstr>KEEP HIDDEN WHEN SENDING 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Philippe.Lambert@PS-SP.GC.CA</dc:creator>
  <cp:keywords/>
  <dc:description/>
  <cp:lastModifiedBy>Bastos, Carolina</cp:lastModifiedBy>
  <cp:revision/>
  <dcterms:created xsi:type="dcterms:W3CDTF">2022-09-07T15:18:13Z</dcterms:created>
  <dcterms:modified xsi:type="dcterms:W3CDTF">2026-01-07T19:39:12Z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0x010100B4345E3DADF7AB449F27EB018EA741A9</vt:lpwstr>
  </property>
  <property fmtid="{D5CDD505-2E9C-101B-9397-08002B2CF9AE}" pid="3" name="_AdHocReviewCycleID">
    <vt:i4>-240825267</vt:i4>
  </property>
  <property fmtid="{D5CDD505-2E9C-101B-9397-08002B2CF9AE}" pid="4" name="_NewReviewCycle">
    <vt:lpwstr/>
  </property>
  <property fmtid="{D5CDD505-2E9C-101B-9397-08002B2CF9AE}" pid="5" name="_EmailSubject">
    <vt:lpwstr>Update for Budget Template for Stream 1 - EN</vt:lpwstr>
  </property>
  <property fmtid="{D5CDD505-2E9C-101B-9397-08002B2CF9AE}" pid="6" name="_AuthorEmail">
    <vt:lpwstr>Carolina.Bastos@ps-sp.gc.ca</vt:lpwstr>
  </property>
  <property fmtid="{D5CDD505-2E9C-101B-9397-08002B2CF9AE}" pid="7" name="_AuthorEmailDisplayName">
    <vt:lpwstr>Bastos, Carolina</vt:lpwstr>
  </property>
  <property fmtid="{D5CDD505-2E9C-101B-9397-08002B2CF9AE}" pid="8" name="MSIP_Label_1dc9ef4b-740a-42cb-ab8b-01034c2f2fff_Enabled">
    <vt:lpwstr>true</vt:lpwstr>
  </property>
  <property fmtid="{D5CDD505-2E9C-101B-9397-08002B2CF9AE}" pid="9" name="MSIP_Label_1dc9ef4b-740a-42cb-ab8b-01034c2f2fff_SetDate">
    <vt:lpwstr>2024-09-03T13:31:48Z</vt:lpwstr>
  </property>
  <property fmtid="{D5CDD505-2E9C-101B-9397-08002B2CF9AE}" pid="10" name="MSIP_Label_1dc9ef4b-740a-42cb-ab8b-01034c2f2fff_Method">
    <vt:lpwstr>Privileged</vt:lpwstr>
  </property>
  <property fmtid="{D5CDD505-2E9C-101B-9397-08002B2CF9AE}" pid="11" name="MSIP_Label_1dc9ef4b-740a-42cb-ab8b-01034c2f2fff_Name">
    <vt:lpwstr>Standard Unclass-nonclass</vt:lpwstr>
  </property>
  <property fmtid="{D5CDD505-2E9C-101B-9397-08002B2CF9AE}" pid="12" name="MSIP_Label_1dc9ef4b-740a-42cb-ab8b-01034c2f2fff_SiteId">
    <vt:lpwstr>2d28dd40-a4f2-4317-a351-bc709c183c85</vt:lpwstr>
  </property>
  <property fmtid="{D5CDD505-2E9C-101B-9397-08002B2CF9AE}" pid="13" name="MSIP_Label_1dc9ef4b-740a-42cb-ab8b-01034c2f2fff_ActionId">
    <vt:lpwstr>df2dd6fd-2fb3-470a-80bd-f35e661015e6</vt:lpwstr>
  </property>
  <property fmtid="{D5CDD505-2E9C-101B-9397-08002B2CF9AE}" pid="14" name="MSIP_Label_1dc9ef4b-740a-42cb-ab8b-01034c2f2fff_ContentBits">
    <vt:lpwstr>3</vt:lpwstr>
  </property>
  <property fmtid="{D5CDD505-2E9C-101B-9397-08002B2CF9AE}" pid="15" name="_PreviousAdHocReviewCycleID">
    <vt:i4>120999525</vt:i4>
  </property>
</Properties>
</file>