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Stephen.Viens\Downloads\ICCI Call\"/>
    </mc:Choice>
  </mc:AlternateContent>
  <xr:revisionPtr revIDLastSave="0" documentId="8_{F47BC540-2714-4D4D-A26A-C290A26D8BF3}" xr6:coauthVersionLast="47" xr6:coauthVersionMax="47" xr10:uidLastSave="{00000000-0000-0000-0000-000000000000}"/>
  <bookViews>
    <workbookView xWindow="-120" yWindow="-120" windowWidth="29040" windowHeight="15840" activeTab="1" xr2:uid="{4D08C16F-5FBE-49D1-8863-526224464DE6}"/>
  </bookViews>
  <sheets>
    <sheet name="Instructions" sheetId="8" r:id="rId1"/>
    <sheet name="Expenditures list" sheetId="2" r:id="rId2"/>
    <sheet name="Year 1" sheetId="1" r:id="rId3"/>
    <sheet name="Year 2" sheetId="3" r:id="rId4"/>
    <sheet name="Year 3" sheetId="4" r:id="rId5"/>
    <sheet name="Year 4" sheetId="5" r:id="rId6"/>
    <sheet name="Year 5" sheetId="6" r:id="rId7"/>
    <sheet name="Year 6"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7" l="1"/>
  <c r="D49" i="7"/>
  <c r="E45" i="7"/>
  <c r="E51" i="7" s="1"/>
  <c r="D45" i="7"/>
  <c r="D51" i="7" s="1"/>
  <c r="C45" i="7"/>
  <c r="C51" i="7" s="1"/>
  <c r="F44" i="7"/>
  <c r="F43" i="7"/>
  <c r="F42" i="7"/>
  <c r="F41" i="7"/>
  <c r="F40" i="7"/>
  <c r="F39" i="7"/>
  <c r="F38" i="7"/>
  <c r="F37" i="7"/>
  <c r="F45" i="7" s="1"/>
  <c r="F46" i="7" s="1"/>
  <c r="C29" i="7"/>
  <c r="C30" i="7" s="1"/>
  <c r="C31" i="7" s="1"/>
  <c r="C26" i="7"/>
  <c r="C19" i="7"/>
  <c r="C18" i="7"/>
  <c r="C14" i="7"/>
  <c r="E49" i="6"/>
  <c r="D49" i="6"/>
  <c r="E45" i="6"/>
  <c r="E51" i="6" s="1"/>
  <c r="D45" i="6"/>
  <c r="D51" i="6" s="1"/>
  <c r="C45" i="6"/>
  <c r="C51" i="6" s="1"/>
  <c r="F44" i="6"/>
  <c r="F43" i="6"/>
  <c r="F42" i="6"/>
  <c r="F41" i="6"/>
  <c r="F40" i="6"/>
  <c r="F39" i="6"/>
  <c r="F38" i="6"/>
  <c r="F37" i="6"/>
  <c r="F45" i="6" s="1"/>
  <c r="F46" i="6" s="1"/>
  <c r="C29" i="6"/>
  <c r="C30" i="6" s="1"/>
  <c r="C31" i="6" s="1"/>
  <c r="C26" i="6"/>
  <c r="C18" i="6"/>
  <c r="C19" i="6" s="1"/>
  <c r="C14" i="6"/>
  <c r="E49" i="5"/>
  <c r="D49" i="5"/>
  <c r="E45" i="5"/>
  <c r="E51" i="5" s="1"/>
  <c r="D45" i="5"/>
  <c r="D51" i="5" s="1"/>
  <c r="C45" i="5"/>
  <c r="C51" i="5" s="1"/>
  <c r="F44" i="5"/>
  <c r="F43" i="5"/>
  <c r="F42" i="5"/>
  <c r="F41" i="5"/>
  <c r="F40" i="5"/>
  <c r="F39" i="5"/>
  <c r="F38" i="5"/>
  <c r="F37" i="5"/>
  <c r="F45" i="5" s="1"/>
  <c r="F46" i="5" s="1"/>
  <c r="C30" i="5"/>
  <c r="C31" i="5" s="1"/>
  <c r="C29" i="5"/>
  <c r="C26" i="5"/>
  <c r="C18" i="5"/>
  <c r="C19" i="5" s="1"/>
  <c r="C14" i="5"/>
  <c r="E49" i="4"/>
  <c r="D49" i="4"/>
  <c r="E45" i="4"/>
  <c r="E51" i="4" s="1"/>
  <c r="D45" i="4"/>
  <c r="D51" i="4" s="1"/>
  <c r="C45" i="4"/>
  <c r="C51" i="4" s="1"/>
  <c r="F44" i="4"/>
  <c r="F43" i="4"/>
  <c r="F42" i="4"/>
  <c r="F41" i="4"/>
  <c r="F40" i="4"/>
  <c r="F39" i="4"/>
  <c r="F38" i="4"/>
  <c r="F37" i="4"/>
  <c r="F45" i="4" s="1"/>
  <c r="F46" i="4" s="1"/>
  <c r="C29" i="4"/>
  <c r="C30" i="4" s="1"/>
  <c r="C31" i="4" s="1"/>
  <c r="C26" i="4"/>
  <c r="C19" i="4"/>
  <c r="C18" i="4"/>
  <c r="C14" i="4"/>
  <c r="E49" i="3"/>
  <c r="D49" i="3"/>
  <c r="E45" i="3"/>
  <c r="E51" i="3" s="1"/>
  <c r="D45" i="3"/>
  <c r="D51" i="3" s="1"/>
  <c r="C45" i="3"/>
  <c r="C51" i="3" s="1"/>
  <c r="F44" i="3"/>
  <c r="F43" i="3"/>
  <c r="F42" i="3"/>
  <c r="F41" i="3"/>
  <c r="F40" i="3"/>
  <c r="F39" i="3"/>
  <c r="F38" i="3"/>
  <c r="F37" i="3"/>
  <c r="F45" i="3" s="1"/>
  <c r="F46" i="3" s="1"/>
  <c r="C29" i="3"/>
  <c r="C30" i="3" s="1"/>
  <c r="C26" i="3"/>
  <c r="C18" i="3"/>
  <c r="C19" i="3" s="1"/>
  <c r="C14" i="3"/>
  <c r="E49" i="1"/>
  <c r="D49" i="1"/>
  <c r="D45" i="1"/>
  <c r="D51" i="1" s="1"/>
  <c r="E45" i="1"/>
  <c r="C45" i="1"/>
  <c r="C51" i="1" s="1"/>
  <c r="F48" i="7" l="1"/>
  <c r="F49" i="7" s="1"/>
  <c r="F51" i="7" s="1"/>
  <c r="F48" i="6"/>
  <c r="F49" i="6"/>
  <c r="F51" i="6" s="1"/>
  <c r="F48" i="5"/>
  <c r="F49" i="5" s="1"/>
  <c r="F51" i="5" s="1"/>
  <c r="F48" i="4"/>
  <c r="F49" i="4" s="1"/>
  <c r="F51" i="4" s="1"/>
  <c r="C31" i="3"/>
  <c r="F48" i="3"/>
  <c r="F49" i="3" s="1"/>
  <c r="F51" i="3" s="1"/>
  <c r="E51" i="1"/>
  <c r="F38" i="1"/>
  <c r="F39" i="1"/>
  <c r="F40" i="1"/>
  <c r="F41" i="1"/>
  <c r="F42" i="1"/>
  <c r="F43" i="1"/>
  <c r="F44" i="1"/>
  <c r="F37" i="1"/>
  <c r="C29" i="1"/>
  <c r="C26" i="1"/>
  <c r="C18" i="1"/>
  <c r="C14" i="1"/>
  <c r="F45" i="1" l="1"/>
  <c r="F46" i="1" s="1"/>
  <c r="F48" i="1" s="1"/>
  <c r="C30" i="1"/>
  <c r="C19" i="1"/>
  <c r="C31" i="1" l="1"/>
  <c r="F49" i="1"/>
  <c r="F51" i="1" s="1"/>
</calcChain>
</file>

<file path=xl/sharedStrings.xml><?xml version="1.0" encoding="utf-8"?>
<sst xmlns="http://schemas.openxmlformats.org/spreadsheetml/2006/main" count="384" uniqueCount="108">
  <si>
    <t>Government Funding (municipal, provincial, territorial and federal)</t>
  </si>
  <si>
    <t>Amount</t>
  </si>
  <si>
    <t>Identify name of government organization in full</t>
  </si>
  <si>
    <t xml:space="preserve">Enter cash value </t>
  </si>
  <si>
    <t>Insert more lines if necessary</t>
  </si>
  <si>
    <t>Subtotal – Cash</t>
  </si>
  <si>
    <t>Enter in-kind value</t>
  </si>
  <si>
    <t>Subtotal – In-kind</t>
  </si>
  <si>
    <t>Total Government Funding</t>
  </si>
  <si>
    <t>Non-government Funding and other</t>
  </si>
  <si>
    <t>Identify source of funding by name of organization or activity (i.e. ‘fundraising’, ‘memberships’ etc.)</t>
  </si>
  <si>
    <t>Identify name of organization in full</t>
  </si>
  <si>
    <t>Total Non-government Funding and other</t>
  </si>
  <si>
    <t>Total Revenues:</t>
  </si>
  <si>
    <t xml:space="preserve">Detailed Eligible Expenditures by Category </t>
  </si>
  <si>
    <t xml:space="preserve">Eligible Expenditures </t>
  </si>
  <si>
    <t>Public Safety Canada Funding</t>
  </si>
  <si>
    <t>Other Government Funding</t>
  </si>
  <si>
    <t>Non-Government Funding and other</t>
  </si>
  <si>
    <t>Total</t>
  </si>
  <si>
    <t>Clearly articulate line item expense</t>
  </si>
  <si>
    <t>Total Expenditures:</t>
  </si>
  <si>
    <t>a.</t>
  </si>
  <si>
    <t>b.</t>
  </si>
  <si>
    <t>c.</t>
  </si>
  <si>
    <t>d.</t>
  </si>
  <si>
    <t>e.</t>
  </si>
  <si>
    <t>f.</t>
  </si>
  <si>
    <t>g.</t>
  </si>
  <si>
    <t>h.</t>
  </si>
  <si>
    <t>i.</t>
  </si>
  <si>
    <t>j.</t>
  </si>
  <si>
    <t>k.</t>
  </si>
  <si>
    <t>Computer services, library expenses, research costs and collection and analysis of statistics;</t>
  </si>
  <si>
    <t>l.</t>
  </si>
  <si>
    <t>m.</t>
  </si>
  <si>
    <t>n.</t>
  </si>
  <si>
    <t>Shipping charges, postage, licenses, and other fees;</t>
  </si>
  <si>
    <t>o.</t>
  </si>
  <si>
    <t>p.</t>
  </si>
  <si>
    <t>Hospitality, based on the following criteria:</t>
  </si>
  <si>
    <t>Eligible Expenditures</t>
  </si>
  <si>
    <t>Ineligible Costs</t>
  </si>
  <si>
    <t>Capital costs, such as land, buildings, vehicles and most other captial costs (more than $10,000 per acquisition);</t>
  </si>
  <si>
    <t>Hospitality, including alcohol, that does not meet the eligible expenses criteria;</t>
  </si>
  <si>
    <t>Core or ongoing operating expenses</t>
  </si>
  <si>
    <t>Travel for delegates or participants not directly related to the projects, invited by others, or voluntarily attending; and</t>
  </si>
  <si>
    <t>Profit, defined as an excess of revenues over expenditures.</t>
  </si>
  <si>
    <t>Revenues:</t>
  </si>
  <si>
    <t>Expenditures:</t>
  </si>
  <si>
    <t>Project Title:</t>
  </si>
  <si>
    <t>Applicant Name:</t>
  </si>
  <si>
    <t>Applicant name here</t>
  </si>
  <si>
    <t>Enter project title here</t>
  </si>
  <si>
    <t>Fees and disbursements;</t>
  </si>
  <si>
    <t>Salaries and wages for permanent or temporary professional, clerical, technical and administrative services, including contributions to the Unemployment Insurance Commission, the Canada Pension Plan, the Workers’ Compensation Board, the Provincial Pension Plan or other Employee Benefit Plans;</t>
  </si>
  <si>
    <t>Rent, normal utilities such as electricity, heat, water, telephone, maintenance of offices and other buildings, insurance and taxes, where these expenses are directly related to the project and are not core ongoing expenses;</t>
  </si>
  <si>
    <t>Program supplies and materials;</t>
  </si>
  <si>
    <t xml:space="preserve">Training programs; </t>
  </si>
  <si>
    <t>Administrative expenses should not exceed 15% of the total contribution provided by the Department for a specific project, if not already included within other line items. If administrative expenses are already included in other line items, then the percentage will be reduced accordingly;</t>
  </si>
  <si>
    <t>Honorarium. In Indigenous communities in Canada, it is deemed culturally inappropriate to “sell” knowledge as this knowledge cannot be owned by any one individual or institution. As a result, in Canada, Aboriginal communities provide honorariums as a token of appreciation for services involving, or contributing to, cultural, traditional, or spiritual activities for which custom and/or propriety forbids a price to be set. Historically, Indigenous people were honoured with the gift of food, clothing or other necessities. In contemporary times, monetary gifts may be presented if it is given in the spirit of a gift, and not that of payment, in exchange for a culturally relevant service. Honoraria will be considered in line with accepted practices for a particular region;</t>
  </si>
  <si>
    <t>Public awareness and educational activities consistent with the project’s objectives;</t>
  </si>
  <si>
    <t xml:space="preserve">Translation and simultaneous interpretation activities; </t>
  </si>
  <si>
    <r>
      <t xml:space="preserve">In Indigenous communities in Canada, a great deal of the work that is done takes place in a communal setting – often, this takes the form of gatherings or ceremonies that have practical uses as well as fulfilling some of the spiritual and cultural needs of participants. Often, more can be accomplished during a day-long gathering or ceremony than can be done in several meetings that take place on a regular basis or back-to-back. This is true for a number of reasons:
</t>
    </r>
    <r>
      <rPr>
        <sz val="11"/>
        <color theme="1"/>
        <rFont val="Calibri"/>
        <family val="2"/>
      </rPr>
      <t>▪</t>
    </r>
    <r>
      <rPr>
        <sz val="11"/>
        <color theme="1"/>
        <rFont val="Calibri"/>
        <family val="2"/>
        <scheme val="minor"/>
      </rPr>
      <t xml:space="preserve">Events take place that interrupt meetings;
▪Meetings are necessary for the purpose of doing business with government but not considered culturally important; and
▪	Gatherings and ceremonies involve more than just professionals and garner wide-spread community buy-in and support. </t>
    </r>
  </si>
  <si>
    <t xml:space="preserve">The sharing of food with participants, particularly at events with a cultural or spiritual element, is seen as an integral and important part of Indigenous protocol and culture. As a result, for Indigenous communities in Canada only, hospitality will be considered as an eligible expense for:
▪Gatherings;
▪	Feasts;
▪	Ceremonies; and
▪	Circles
Hospitality in this case takes the form of food and drink but does not include alcohol. </t>
  </si>
  <si>
    <t>YEAR 1</t>
  </si>
  <si>
    <t>Eligible Expenditures for the Indigenous Community Corrections Initiative</t>
  </si>
  <si>
    <t>Public Safety Canada - Indigenous Community Corrections Initiative</t>
  </si>
  <si>
    <t>The template consists of the following compoinents:</t>
  </si>
  <si>
    <t>▪Eligible and Ineligible expenditures (orange tab)</t>
  </si>
  <si>
    <t>▪Project budget - Revenue &amp; Expenditures by fiscal year (grey tabs)</t>
  </si>
  <si>
    <t>IMPORTANT NOTES</t>
  </si>
  <si>
    <t>Please complete only the required worksheet(s) in the sections shaded blue for your proposed budget. This will depend on the project type selected:</t>
  </si>
  <si>
    <t>Type of projects:</t>
  </si>
  <si>
    <t>→Knowledge Building (36 months maximum)</t>
  </si>
  <si>
    <t>→Knowledge Sharing (12 months maximum)</t>
  </si>
  <si>
    <t>→Capacity Building (24 months maximum)</t>
  </si>
  <si>
    <t>→Implementation Readiness (24 months maximum)</t>
  </si>
  <si>
    <t>→Project Implementation* (60 months maximum)</t>
  </si>
  <si>
    <t>* data collection is a requirement for all contribution requests made under the Project Implementation category</t>
  </si>
  <si>
    <t>ELIGIBLE EXPENDITURES FOR EACH WORKSHEET</t>
  </si>
  <si>
    <t>▪Details: provide necessary details to the nature of the cost category. For example: full-time coordinator at $75,000 each</t>
  </si>
  <si>
    <t>▪Public Safety Canada Funding: indicate funding amount being requested from Public Safety Canada</t>
  </si>
  <si>
    <t>▪Other Government Funding: indicate funding from Other Government sources</t>
  </si>
  <si>
    <t>▪Non-Government Funding: indicate funding from Non-Government sources</t>
  </si>
  <si>
    <t>FINAL VALIDATION</t>
  </si>
  <si>
    <t xml:space="preserve">Complete this section by listing the expenditures (Cash &amp; In-Kind) directly related to the proposed project activities. The expenditures must be essential to the project's success. For a listing of eligible expenditures, please refer to the orange tab included in the budget template or on our website at:  </t>
  </si>
  <si>
    <t>https://www.publicsafety.gc.ca/cnt/cntrng-crm/crrctns/cmmnt-sft-cntrbtn-prgrm-trms-cndtns-en.aspx</t>
  </si>
  <si>
    <t>indigenouscorrections-correctionsautochtones@ps-sp.gc.ca</t>
  </si>
  <si>
    <t>REVENUES fOR EACH BUDGET WORKSHEET</t>
  </si>
  <si>
    <r>
      <t xml:space="preserve">There are 6 worksheets made available for completion and each worksheet represents one fiscal year. A </t>
    </r>
    <r>
      <rPr>
        <b/>
        <sz val="12"/>
        <color theme="1"/>
        <rFont val="Calibri"/>
        <family val="2"/>
        <scheme val="minor"/>
      </rPr>
      <t>fiscal year</t>
    </r>
    <r>
      <rPr>
        <sz val="12"/>
        <color theme="1"/>
        <rFont val="Calibri"/>
        <family val="2"/>
        <scheme val="minor"/>
      </rPr>
      <t xml:space="preserve"> is defined as beginning on April 1 of a calendar year and ending on March 31 of the subsequent year; e.g., April 1, 2023 to March 31, 2024.</t>
    </r>
  </si>
  <si>
    <r>
      <t xml:space="preserve">The maximum amount of contribution payable to each recipient wil be limited by the vote appropriated for this purposed and the foregoing criteria and will not exceed </t>
    </r>
    <r>
      <rPr>
        <b/>
        <sz val="12"/>
        <color theme="1"/>
        <rFont val="Calibri"/>
        <family val="2"/>
        <scheme val="minor"/>
      </rPr>
      <t>$1,000,000 per recipient, per year</t>
    </r>
    <r>
      <rPr>
        <sz val="12"/>
        <color theme="1"/>
        <rFont val="Calibri"/>
        <family val="2"/>
        <scheme val="minor"/>
      </rPr>
      <t>. The assistance is provided only at the minimum level to further the attainment of the stated transfer payment program objectives and expected results.</t>
    </r>
  </si>
  <si>
    <r>
      <rPr>
        <b/>
        <sz val="12"/>
        <color theme="1"/>
        <rFont val="Calibri"/>
        <family val="2"/>
        <scheme val="minor"/>
      </rPr>
      <t>NOTE:</t>
    </r>
    <r>
      <rPr>
        <sz val="12"/>
        <color theme="1"/>
        <rFont val="Calibri"/>
        <family val="2"/>
        <scheme val="minor"/>
      </rPr>
      <t xml:space="preserve"> To avoid duplication, ensure to select the cost category once and compile all expenditures under the same category into one line.</t>
    </r>
  </si>
  <si>
    <t>INSTRUCTIONS FOR COMPLETING THE BUDGET TEMPLATE</t>
  </si>
  <si>
    <t>YEAR 2</t>
  </si>
  <si>
    <t>YEAR 3</t>
  </si>
  <si>
    <t>YEAR 4</t>
  </si>
  <si>
    <t>YEAR 5</t>
  </si>
  <si>
    <t>YEAR 6</t>
  </si>
  <si>
    <r>
      <t xml:space="preserve">We recommend completing the Revenues section </t>
    </r>
    <r>
      <rPr>
        <b/>
        <sz val="12"/>
        <color theme="1"/>
        <rFont val="Calibri"/>
        <family val="2"/>
        <scheme val="minor"/>
      </rPr>
      <t>before</t>
    </r>
    <r>
      <rPr>
        <sz val="12"/>
        <color theme="1"/>
        <rFont val="Calibri"/>
        <family val="2"/>
        <scheme val="minor"/>
      </rPr>
      <t xml:space="preserve"> completing the Exependiture section.</t>
    </r>
  </si>
  <si>
    <r>
      <t xml:space="preserve">The total revenues (cell </t>
    </r>
    <r>
      <rPr>
        <b/>
        <sz val="12"/>
        <color theme="1"/>
        <rFont val="Calibri"/>
        <family val="2"/>
        <scheme val="minor"/>
      </rPr>
      <t>C31</t>
    </r>
    <r>
      <rPr>
        <sz val="12"/>
        <color theme="1"/>
        <rFont val="Calibri"/>
        <family val="2"/>
        <scheme val="minor"/>
      </rPr>
      <t xml:space="preserve">) should match the total expenditures (cell </t>
    </r>
    <r>
      <rPr>
        <b/>
        <sz val="12"/>
        <color theme="1"/>
        <rFont val="Calibri"/>
        <family val="2"/>
        <scheme val="minor"/>
      </rPr>
      <t>F51</t>
    </r>
    <r>
      <rPr>
        <sz val="12"/>
        <color theme="1"/>
        <rFont val="Calibri"/>
        <family val="2"/>
        <scheme val="minor"/>
      </rPr>
      <t>)</t>
    </r>
  </si>
  <si>
    <t>For additional information on how to complete the template, please contact :</t>
  </si>
  <si>
    <t>Add the legal name of the organization (if applicable) and the total amount being contributed.</t>
  </si>
  <si>
    <r>
      <t xml:space="preserve">For Government Funding and Non-Government funding, the sources of funding can be identified in the form of </t>
    </r>
    <r>
      <rPr>
        <b/>
        <sz val="12"/>
        <color theme="1"/>
        <rFont val="Calibri"/>
        <family val="2"/>
        <scheme val="minor"/>
      </rPr>
      <t>Cash</t>
    </r>
    <r>
      <rPr>
        <sz val="12"/>
        <color theme="1"/>
        <rFont val="Calibri"/>
        <family val="2"/>
        <scheme val="minor"/>
      </rPr>
      <t xml:space="preserve"> (actual dollar value or revenue/funding received) or </t>
    </r>
    <r>
      <rPr>
        <b/>
        <sz val="12"/>
        <color theme="1"/>
        <rFont val="Calibri"/>
        <family val="2"/>
        <scheme val="minor"/>
      </rPr>
      <t xml:space="preserve">In-Kind </t>
    </r>
    <r>
      <rPr>
        <sz val="12"/>
        <color theme="1"/>
        <rFont val="Calibri"/>
        <family val="2"/>
        <scheme val="minor"/>
      </rPr>
      <t>(non-cash input which is given a cash value).</t>
    </r>
  </si>
  <si>
    <t>Services for personnel administration, accounting and bookkeeping, processing lawyers' accounts and audit fees;</t>
  </si>
  <si>
    <t>Office equipment and minor capital acquisitions net of disposal. Minor capital acquisitions are defined as less than $10,000 per acquisition. The maximum expenditure threshold will be set at the time of Contribution Agreement development;</t>
  </si>
  <si>
    <t>Travel and living expenses related to the delivery of the project, including transportation rental fees in accordance with the National Joint Council directive on Travel;</t>
  </si>
  <si>
    <t>Printing and distribution activities; 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</si>
</sst>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b/>
      <sz val="18"/>
      <color theme="0"/>
      <name val="Calibri"/>
      <family val="2"/>
      <scheme val="minor"/>
    </font>
    <font>
      <b/>
      <sz val="11"/>
      <color theme="1"/>
      <name val="Calibri"/>
      <family val="2"/>
      <scheme val="minor"/>
    </font>
    <font>
      <b/>
      <sz val="11"/>
      <color theme="0"/>
      <name val="Calibri"/>
      <family val="2"/>
      <scheme val="minor"/>
    </font>
    <font>
      <b/>
      <sz val="11"/>
      <name val="Calibri"/>
      <family val="2"/>
      <scheme val="minor"/>
    </font>
    <font>
      <i/>
      <sz val="11"/>
      <color rgb="FFFF0000"/>
      <name val="Calibri"/>
      <family val="2"/>
      <scheme val="minor"/>
    </font>
    <font>
      <b/>
      <sz val="11"/>
      <color rgb="FF000000"/>
      <name val="Calibri"/>
      <family val="2"/>
      <scheme val="minor"/>
    </font>
    <font>
      <sz val="11"/>
      <color rgb="FF000000"/>
      <name val="Calibri"/>
      <family val="2"/>
      <scheme val="minor"/>
    </font>
    <font>
      <b/>
      <i/>
      <sz val="11"/>
      <name val="Calibri"/>
      <family val="2"/>
      <scheme val="minor"/>
    </font>
    <font>
      <u/>
      <sz val="11"/>
      <color theme="10"/>
      <name val="Calibri"/>
      <family val="2"/>
      <scheme val="minor"/>
    </font>
    <font>
      <b/>
      <sz val="12"/>
      <color theme="0"/>
      <name val="Calibri"/>
      <family val="2"/>
      <scheme val="minor"/>
    </font>
    <font>
      <sz val="12"/>
      <color theme="1"/>
      <name val="Calibri"/>
      <family val="2"/>
      <scheme val="minor"/>
    </font>
    <font>
      <sz val="12"/>
      <color theme="1"/>
      <name val="Calibri"/>
      <family val="2"/>
    </font>
    <font>
      <b/>
      <sz val="12"/>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5" tint="-0.249977111117893"/>
        <bgColor indexed="64"/>
      </patternFill>
    </fill>
  </fills>
  <borders count="30">
    <border>
      <left/>
      <right/>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rgb="FF000000"/>
      </right>
      <top/>
      <bottom style="medium">
        <color rgb="FF000000"/>
      </bottom>
      <diagonal/>
    </border>
    <border>
      <left/>
      <right style="medium">
        <color rgb="FF000000"/>
      </right>
      <top/>
      <bottom style="medium">
        <color rgb="FF000000"/>
      </bottom>
      <diagonal/>
    </border>
    <border>
      <left/>
      <right style="double">
        <color indexed="64"/>
      </right>
      <top/>
      <bottom style="medium">
        <color rgb="FF000000"/>
      </bottom>
      <diagonal/>
    </border>
    <border>
      <left style="double">
        <color indexed="64"/>
      </left>
      <right style="medium">
        <color rgb="FF000000"/>
      </right>
      <top/>
      <bottom style="double">
        <color indexed="64"/>
      </bottom>
      <diagonal/>
    </border>
    <border>
      <left/>
      <right style="medium">
        <color rgb="FF000000"/>
      </right>
      <top/>
      <bottom style="double">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2">
    <xf numFmtId="0" fontId="0" fillId="0" borderId="0"/>
    <xf numFmtId="0" fontId="10" fillId="0" borderId="0" applyNumberFormat="0" applyFill="0" applyBorder="0" applyAlignment="0" applyProtection="0"/>
  </cellStyleXfs>
  <cellXfs count="75">
    <xf numFmtId="0" fontId="0" fillId="0" borderId="0" xfId="0"/>
    <xf numFmtId="0" fontId="0" fillId="0" borderId="0" xfId="0" applyAlignment="1">
      <alignment wrapText="1"/>
    </xf>
    <xf numFmtId="0" fontId="0" fillId="0" borderId="0" xfId="0" applyAlignment="1">
      <alignment vertical="center"/>
    </xf>
    <xf numFmtId="0" fontId="2" fillId="0" borderId="0" xfId="0" applyFont="1" applyFill="1" applyAlignment="1"/>
    <xf numFmtId="0" fontId="2" fillId="3" borderId="0" xfId="0" applyFont="1" applyFill="1" applyAlignment="1">
      <alignment horizontal="center"/>
    </xf>
    <xf numFmtId="0" fontId="4" fillId="3" borderId="0" xfId="0" applyFont="1" applyFill="1" applyAlignment="1">
      <alignment horizontal="left"/>
    </xf>
    <xf numFmtId="0" fontId="0" fillId="0" borderId="0" xfId="0" applyAlignment="1">
      <alignment vertical="center" wrapText="1"/>
    </xf>
    <xf numFmtId="0" fontId="0" fillId="0" borderId="0" xfId="0" applyFont="1" applyProtection="1">
      <protection locked="0"/>
    </xf>
    <xf numFmtId="0" fontId="3" fillId="0" borderId="0" xfId="0" applyFont="1" applyAlignment="1" applyProtection="1">
      <alignment horizontal="center"/>
      <protection locked="0"/>
    </xf>
    <xf numFmtId="0" fontId="9" fillId="0" borderId="2" xfId="0" applyFont="1" applyFill="1" applyBorder="1" applyAlignment="1" applyProtection="1">
      <alignment vertical="center" wrapText="1"/>
      <protection locked="0"/>
    </xf>
    <xf numFmtId="0" fontId="6" fillId="5" borderId="3" xfId="0" applyFont="1" applyFill="1" applyBorder="1" applyAlignment="1" applyProtection="1">
      <alignment horizontal="right" vertical="center" wrapText="1"/>
      <protection locked="0"/>
    </xf>
    <xf numFmtId="0" fontId="6" fillId="5" borderId="2" xfId="0" applyFont="1" applyFill="1" applyBorder="1" applyAlignment="1" applyProtection="1">
      <alignment vertical="center" wrapText="1"/>
      <protection locked="0"/>
    </xf>
    <xf numFmtId="0" fontId="8" fillId="5" borderId="3" xfId="0" applyFont="1" applyFill="1" applyBorder="1" applyAlignment="1" applyProtection="1">
      <alignment horizontal="right" vertical="center" wrapText="1"/>
      <protection locked="0"/>
    </xf>
    <xf numFmtId="0" fontId="6" fillId="5" borderId="9" xfId="0" applyFont="1" applyFill="1" applyBorder="1" applyAlignment="1" applyProtection="1">
      <alignment horizontal="justify" vertical="center" wrapText="1"/>
      <protection locked="0"/>
    </xf>
    <xf numFmtId="0" fontId="8" fillId="5" borderId="10" xfId="0" applyFont="1" applyFill="1" applyBorder="1" applyAlignment="1" applyProtection="1">
      <alignment horizontal="right" vertical="center" wrapText="1"/>
      <protection locked="0"/>
    </xf>
    <xf numFmtId="0" fontId="8" fillId="5" borderId="11"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right" vertical="center" wrapText="1"/>
    </xf>
    <xf numFmtId="0" fontId="7" fillId="2" borderId="3" xfId="0" applyFont="1" applyFill="1" applyBorder="1" applyAlignment="1" applyProtection="1">
      <alignment horizontal="right" vertical="center" wrapText="1"/>
    </xf>
    <xf numFmtId="0" fontId="7" fillId="0" borderId="2"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7" fillId="0" borderId="22" xfId="0" applyFont="1" applyFill="1" applyBorder="1" applyAlignment="1" applyProtection="1">
      <alignment horizontal="right" vertical="center" wrapText="1"/>
    </xf>
    <xf numFmtId="0" fontId="7" fillId="0" borderId="23" xfId="0" applyFont="1" applyFill="1" applyBorder="1" applyAlignment="1" applyProtection="1">
      <alignment horizontal="right" vertical="center" wrapText="1"/>
    </xf>
    <xf numFmtId="0" fontId="7" fillId="0" borderId="17" xfId="0" applyFont="1" applyFill="1" applyBorder="1" applyAlignment="1" applyProtection="1">
      <alignment vertical="center" wrapText="1"/>
    </xf>
    <xf numFmtId="0" fontId="7" fillId="0" borderId="4" xfId="0"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5" fillId="2" borderId="9" xfId="0" applyFont="1" applyFill="1" applyBorder="1" applyAlignment="1" applyProtection="1">
      <alignment horizontal="right" vertical="center" wrapText="1"/>
    </xf>
    <xf numFmtId="0" fontId="5" fillId="2" borderId="10" xfId="0" applyFont="1" applyFill="1" applyBorder="1" applyAlignment="1" applyProtection="1">
      <alignment horizontal="right" vertical="center" wrapText="1"/>
    </xf>
    <xf numFmtId="0" fontId="5" fillId="2" borderId="11" xfId="0" applyFont="1" applyFill="1" applyBorder="1" applyAlignment="1" applyProtection="1">
      <alignment horizontal="right" vertical="center" wrapText="1"/>
    </xf>
    <xf numFmtId="0" fontId="7" fillId="0" borderId="9" xfId="0" applyFont="1" applyFill="1" applyBorder="1" applyAlignment="1" applyProtection="1">
      <alignment horizontal="right" vertical="center" wrapText="1"/>
    </xf>
    <xf numFmtId="0" fontId="8" fillId="0" borderId="10" xfId="0" applyFont="1" applyFill="1" applyBorder="1" applyAlignment="1" applyProtection="1">
      <alignment horizontal="right" vertical="center" wrapText="1"/>
    </xf>
    <xf numFmtId="0" fontId="7" fillId="0" borderId="10" xfId="0" applyFont="1" applyFill="1" applyBorder="1" applyAlignment="1" applyProtection="1">
      <alignment horizontal="right" vertical="center" wrapText="1"/>
    </xf>
    <xf numFmtId="0" fontId="7" fillId="0" borderId="11" xfId="0" applyFont="1" applyFill="1" applyBorder="1" applyAlignment="1" applyProtection="1">
      <alignment horizontal="right" vertical="center" wrapText="1"/>
    </xf>
    <xf numFmtId="0" fontId="8" fillId="0" borderId="9" xfId="0" applyFont="1" applyBorder="1" applyAlignment="1" applyProtection="1">
      <alignment horizontal="right" vertical="center" wrapText="1"/>
    </xf>
    <xf numFmtId="0" fontId="8" fillId="0" borderId="10" xfId="0" applyFont="1" applyBorder="1" applyAlignment="1" applyProtection="1">
      <alignment horizontal="right" vertical="center" wrapText="1"/>
    </xf>
    <xf numFmtId="0" fontId="8" fillId="0" borderId="11" xfId="0" applyFont="1" applyBorder="1" applyAlignment="1" applyProtection="1">
      <alignment horizontal="right" vertical="center" wrapText="1"/>
    </xf>
    <xf numFmtId="0" fontId="7" fillId="0" borderId="12" xfId="0" applyFont="1" applyFill="1" applyBorder="1" applyAlignment="1" applyProtection="1">
      <alignment horizontal="right" vertical="center" wrapText="1"/>
    </xf>
    <xf numFmtId="0" fontId="7" fillId="0" borderId="13" xfId="0" applyFont="1" applyFill="1" applyBorder="1" applyAlignment="1" applyProtection="1">
      <alignment horizontal="right" vertical="center" wrapText="1"/>
    </xf>
    <xf numFmtId="0" fontId="7" fillId="0" borderId="1"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8" fillId="0" borderId="2" xfId="0" applyFont="1" applyFill="1" applyBorder="1" applyAlignment="1" applyProtection="1">
      <alignment horizontal="center" vertical="center" wrapText="1"/>
    </xf>
    <xf numFmtId="0" fontId="11" fillId="6" borderId="0" xfId="0" applyFont="1" applyFill="1" applyAlignment="1">
      <alignment horizontal="center" wrapText="1"/>
    </xf>
    <xf numFmtId="0" fontId="12" fillId="0" borderId="0" xfId="0" applyFont="1"/>
    <xf numFmtId="0" fontId="12" fillId="0" borderId="0" xfId="0" applyFont="1" applyAlignment="1">
      <alignment wrapText="1"/>
    </xf>
    <xf numFmtId="0" fontId="13" fillId="0" borderId="0" xfId="0" applyFont="1" applyAlignment="1">
      <alignment wrapText="1"/>
    </xf>
    <xf numFmtId="0" fontId="11" fillId="6" borderId="0" xfId="0" applyFont="1" applyFill="1" applyAlignment="1">
      <alignment wrapText="1"/>
    </xf>
    <xf numFmtId="0" fontId="15" fillId="0" borderId="0" xfId="1" applyFont="1" applyAlignment="1">
      <alignment wrapText="1"/>
    </xf>
    <xf numFmtId="0" fontId="2" fillId="3" borderId="0" xfId="0" applyFont="1" applyFill="1" applyAlignment="1">
      <alignment horizontal="center"/>
    </xf>
    <xf numFmtId="0" fontId="0" fillId="0" borderId="0" xfId="0" applyAlignment="1">
      <alignment horizontal="left" vertical="center"/>
    </xf>
    <xf numFmtId="0" fontId="2" fillId="3" borderId="0" xfId="0" applyFont="1" applyFill="1" applyAlignment="1">
      <alignment horizontal="center" vertical="center"/>
    </xf>
    <xf numFmtId="0" fontId="8" fillId="4" borderId="27" xfId="0" applyFont="1" applyFill="1" applyBorder="1" applyAlignment="1" applyProtection="1">
      <alignment horizontal="center" vertical="center" wrapText="1"/>
    </xf>
    <xf numFmtId="0" fontId="8" fillId="4" borderId="29"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5" fillId="0" borderId="24"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7" fillId="0" borderId="2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5" fillId="0" borderId="7" xfId="0" applyFont="1" applyFill="1" applyBorder="1" applyAlignment="1" applyProtection="1">
      <alignment horizontal="right" vertical="center" wrapText="1"/>
    </xf>
    <xf numFmtId="0" fontId="5" fillId="0" borderId="2" xfId="0" applyFont="1" applyFill="1" applyBorder="1" applyAlignment="1" applyProtection="1">
      <alignment horizontal="right" vertical="center" wrapText="1"/>
    </xf>
    <xf numFmtId="0" fontId="5" fillId="0" borderId="8" xfId="0" applyFont="1" applyFill="1" applyBorder="1" applyAlignment="1" applyProtection="1">
      <alignment horizontal="right" vertical="center" wrapText="1"/>
    </xf>
    <xf numFmtId="0" fontId="5" fillId="0" borderId="6" xfId="0" applyFont="1" applyFill="1" applyBorder="1" applyAlignment="1" applyProtection="1">
      <alignment horizontal="right" vertical="center" wrapText="1"/>
    </xf>
    <xf numFmtId="0" fontId="5" fillId="0" borderId="7"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6" fillId="5" borderId="15" xfId="0" applyFont="1" applyFill="1" applyBorder="1" applyAlignment="1" applyProtection="1">
      <alignment horizontal="left" vertical="center" wrapText="1"/>
      <protection locked="0"/>
    </xf>
    <xf numFmtId="0" fontId="6" fillId="5" borderId="16"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igenouscorrections-correctionsautochtones@ps-sp.gc.ca" TargetMode="External"/><Relationship Id="rId1" Type="http://schemas.openxmlformats.org/officeDocument/2006/relationships/hyperlink" Target="https://www.publicsafety.gc.ca/cnt/cntrng-crm/crrctns/cmmnt-sft-cntrbtn-prgrm-trms-cndtns-e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E1FA5-8402-45E9-9B07-6BBF5646AF40}">
  <sheetPr codeName="Sheet1"/>
  <dimension ref="B1:B47"/>
  <sheetViews>
    <sheetView topLeftCell="A33" workbookViewId="0">
      <selection activeCell="B1" sqref="B1:B47"/>
    </sheetView>
  </sheetViews>
  <sheetFormatPr defaultColWidth="9.140625" defaultRowHeight="15.75" x14ac:dyDescent="0.25"/>
  <cols>
    <col min="1" max="1" width="9.140625" style="44"/>
    <col min="2" max="2" width="109.7109375" style="45" customWidth="1"/>
    <col min="3" max="16384" width="9.140625" style="44"/>
  </cols>
  <sheetData>
    <row r="1" spans="2:2" x14ac:dyDescent="0.25">
      <c r="B1" s="43" t="s">
        <v>93</v>
      </c>
    </row>
    <row r="3" spans="2:2" x14ac:dyDescent="0.25">
      <c r="B3" s="45" t="s">
        <v>68</v>
      </c>
    </row>
    <row r="4" spans="2:2" x14ac:dyDescent="0.25">
      <c r="B4" s="46" t="s">
        <v>69</v>
      </c>
    </row>
    <row r="5" spans="2:2" x14ac:dyDescent="0.25">
      <c r="B5" s="45" t="s">
        <v>70</v>
      </c>
    </row>
    <row r="7" spans="2:2" x14ac:dyDescent="0.25">
      <c r="B7" s="47" t="s">
        <v>71</v>
      </c>
    </row>
    <row r="9" spans="2:2" x14ac:dyDescent="0.25">
      <c r="B9" s="45" t="s">
        <v>99</v>
      </c>
    </row>
    <row r="11" spans="2:2" ht="47.25" x14ac:dyDescent="0.25">
      <c r="B11" s="45" t="s">
        <v>90</v>
      </c>
    </row>
    <row r="13" spans="2:2" ht="31.5" x14ac:dyDescent="0.25">
      <c r="B13" s="45" t="s">
        <v>72</v>
      </c>
    </row>
    <row r="15" spans="2:2" x14ac:dyDescent="0.25">
      <c r="B15" s="45" t="s">
        <v>73</v>
      </c>
    </row>
    <row r="16" spans="2:2" x14ac:dyDescent="0.25">
      <c r="B16" s="46" t="s">
        <v>74</v>
      </c>
    </row>
    <row r="17" spans="2:2" x14ac:dyDescent="0.25">
      <c r="B17" s="45" t="s">
        <v>75</v>
      </c>
    </row>
    <row r="18" spans="2:2" x14ac:dyDescent="0.25">
      <c r="B18" s="45" t="s">
        <v>76</v>
      </c>
    </row>
    <row r="19" spans="2:2" x14ac:dyDescent="0.25">
      <c r="B19" s="45" t="s">
        <v>77</v>
      </c>
    </row>
    <row r="20" spans="2:2" x14ac:dyDescent="0.25">
      <c r="B20" s="45" t="s">
        <v>78</v>
      </c>
    </row>
    <row r="21" spans="2:2" x14ac:dyDescent="0.25">
      <c r="B21" s="45" t="s">
        <v>79</v>
      </c>
    </row>
    <row r="23" spans="2:2" ht="63" x14ac:dyDescent="0.25">
      <c r="B23" s="45" t="s">
        <v>91</v>
      </c>
    </row>
    <row r="25" spans="2:2" x14ac:dyDescent="0.25">
      <c r="B25" s="47" t="s">
        <v>89</v>
      </c>
    </row>
    <row r="27" spans="2:2" ht="31.5" x14ac:dyDescent="0.25">
      <c r="B27" s="45" t="s">
        <v>103</v>
      </c>
    </row>
    <row r="28" spans="2:2" x14ac:dyDescent="0.25">
      <c r="B28" s="45" t="s">
        <v>102</v>
      </c>
    </row>
    <row r="30" spans="2:2" x14ac:dyDescent="0.25">
      <c r="B30" s="47" t="s">
        <v>80</v>
      </c>
    </row>
    <row r="32" spans="2:2" ht="47.25" x14ac:dyDescent="0.25">
      <c r="B32" s="45" t="s">
        <v>86</v>
      </c>
    </row>
    <row r="33" spans="2:2" x14ac:dyDescent="0.25">
      <c r="B33" s="48" t="s">
        <v>87</v>
      </c>
    </row>
    <row r="35" spans="2:2" ht="31.5" x14ac:dyDescent="0.25">
      <c r="B35" s="45" t="s">
        <v>92</v>
      </c>
    </row>
    <row r="37" spans="2:2" ht="31.5" x14ac:dyDescent="0.25">
      <c r="B37" s="46" t="s">
        <v>81</v>
      </c>
    </row>
    <row r="38" spans="2:2" x14ac:dyDescent="0.25">
      <c r="B38" s="45" t="s">
        <v>82</v>
      </c>
    </row>
    <row r="39" spans="2:2" x14ac:dyDescent="0.25">
      <c r="B39" s="45" t="s">
        <v>83</v>
      </c>
    </row>
    <row r="40" spans="2:2" x14ac:dyDescent="0.25">
      <c r="B40" s="45" t="s">
        <v>84</v>
      </c>
    </row>
    <row r="42" spans="2:2" x14ac:dyDescent="0.25">
      <c r="B42" s="47" t="s">
        <v>85</v>
      </c>
    </row>
    <row r="44" spans="2:2" x14ac:dyDescent="0.25">
      <c r="B44" s="45" t="s">
        <v>100</v>
      </c>
    </row>
    <row r="46" spans="2:2" x14ac:dyDescent="0.25">
      <c r="B46" s="45" t="s">
        <v>101</v>
      </c>
    </row>
    <row r="47" spans="2:2" x14ac:dyDescent="0.25">
      <c r="B47" s="48" t="s">
        <v>88</v>
      </c>
    </row>
  </sheetData>
  <sheetProtection algorithmName="SHA-256" hashValue="My2aMI1FQaQQaJviTgxaVC9sZXXaXAEtCen+PeVMJ38=" saltValue="TK7Nkk4nWn+49ZSx/ZLpZA==" spinCount="100000" sheet="1" objects="1" scenarios="1"/>
  <hyperlinks>
    <hyperlink ref="B33" r:id="rId1" xr:uid="{5752CFCC-36ED-42E7-AC5B-73D701033BF9}"/>
    <hyperlink ref="B47" r:id="rId2" xr:uid="{2C06DB64-EB6D-4D25-9AE2-B5F095235223}"/>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2875-7E1D-4B66-BD5F-C18622DB981A}">
  <sheetPr codeName="Sheet2">
    <tabColor rgb="FFFFC000"/>
  </sheetPr>
  <dimension ref="B2:D28"/>
  <sheetViews>
    <sheetView tabSelected="1" topLeftCell="A2" zoomScale="80" zoomScaleNormal="80" workbookViewId="0">
      <selection activeCell="B2" sqref="B2:C2"/>
    </sheetView>
  </sheetViews>
  <sheetFormatPr defaultRowHeight="15" x14ac:dyDescent="0.25"/>
  <cols>
    <col min="2" max="2" width="5.5703125" customWidth="1"/>
    <col min="3" max="3" width="90.7109375" style="1" customWidth="1"/>
  </cols>
  <sheetData>
    <row r="2" spans="2:3" ht="23.25" x14ac:dyDescent="0.35">
      <c r="B2" s="49" t="s">
        <v>41</v>
      </c>
      <c r="C2" s="49"/>
    </row>
    <row r="3" spans="2:3" ht="23.25" x14ac:dyDescent="0.35">
      <c r="B3" s="4"/>
      <c r="C3" s="5" t="s">
        <v>66</v>
      </c>
    </row>
    <row r="4" spans="2:3" x14ac:dyDescent="0.25">
      <c r="B4" s="2" t="s">
        <v>22</v>
      </c>
      <c r="C4" s="6" t="s">
        <v>54</v>
      </c>
    </row>
    <row r="5" spans="2:3" ht="60" x14ac:dyDescent="0.25">
      <c r="B5" s="2" t="s">
        <v>23</v>
      </c>
      <c r="C5" s="6" t="s">
        <v>55</v>
      </c>
    </row>
    <row r="6" spans="2:3" ht="30" x14ac:dyDescent="0.25">
      <c r="B6" s="2" t="s">
        <v>24</v>
      </c>
      <c r="C6" s="6" t="s">
        <v>104</v>
      </c>
    </row>
    <row r="7" spans="2:3" ht="45" x14ac:dyDescent="0.25">
      <c r="B7" s="2" t="s">
        <v>25</v>
      </c>
      <c r="C7" s="6" t="s">
        <v>56</v>
      </c>
    </row>
    <row r="8" spans="2:3" ht="45" x14ac:dyDescent="0.25">
      <c r="B8" s="2" t="s">
        <v>26</v>
      </c>
      <c r="C8" s="6" t="s">
        <v>105</v>
      </c>
    </row>
    <row r="9" spans="2:3" x14ac:dyDescent="0.25">
      <c r="B9" s="2" t="s">
        <v>27</v>
      </c>
      <c r="C9" s="6" t="s">
        <v>57</v>
      </c>
    </row>
    <row r="10" spans="2:3" ht="30" x14ac:dyDescent="0.25">
      <c r="B10" s="2" t="s">
        <v>28</v>
      </c>
      <c r="C10" s="6" t="s">
        <v>106</v>
      </c>
    </row>
    <row r="11" spans="2:3" x14ac:dyDescent="0.25">
      <c r="B11" s="2" t="s">
        <v>29</v>
      </c>
      <c r="C11" s="6" t="s">
        <v>58</v>
      </c>
    </row>
    <row r="12" spans="2:3" ht="60" x14ac:dyDescent="0.25">
      <c r="B12" s="2" t="s">
        <v>30</v>
      </c>
      <c r="C12" s="6" t="s">
        <v>59</v>
      </c>
    </row>
    <row r="13" spans="2:3" ht="120" x14ac:dyDescent="0.25">
      <c r="B13" s="2" t="s">
        <v>31</v>
      </c>
      <c r="C13" s="6" t="s">
        <v>60</v>
      </c>
    </row>
    <row r="14" spans="2:3" x14ac:dyDescent="0.25">
      <c r="B14" s="2" t="s">
        <v>32</v>
      </c>
      <c r="C14" s="6" t="s">
        <v>33</v>
      </c>
    </row>
    <row r="15" spans="2:3" x14ac:dyDescent="0.25">
      <c r="B15" s="2" t="s">
        <v>34</v>
      </c>
      <c r="C15" s="6" t="s">
        <v>61</v>
      </c>
    </row>
    <row r="16" spans="2:3" x14ac:dyDescent="0.25">
      <c r="B16" s="2" t="s">
        <v>35</v>
      </c>
      <c r="C16" s="6" t="s">
        <v>62</v>
      </c>
    </row>
    <row r="17" spans="2:4" x14ac:dyDescent="0.25">
      <c r="B17" s="2" t="s">
        <v>36</v>
      </c>
      <c r="C17" s="6" t="s">
        <v>37</v>
      </c>
    </row>
    <row r="18" spans="2:4" x14ac:dyDescent="0.25">
      <c r="B18" s="2" t="s">
        <v>38</v>
      </c>
      <c r="C18" s="6" t="s">
        <v>107</v>
      </c>
    </row>
    <row r="19" spans="2:4" x14ac:dyDescent="0.25">
      <c r="B19" s="50" t="s">
        <v>39</v>
      </c>
      <c r="C19" s="6" t="s">
        <v>40</v>
      </c>
    </row>
    <row r="20" spans="2:4" ht="150" x14ac:dyDescent="0.25">
      <c r="B20" s="50"/>
      <c r="C20" s="6" t="s">
        <v>63</v>
      </c>
    </row>
    <row r="21" spans="2:4" ht="120" x14ac:dyDescent="0.25">
      <c r="B21" s="50"/>
      <c r="C21" s="6" t="s">
        <v>64</v>
      </c>
    </row>
    <row r="22" spans="2:4" x14ac:dyDescent="0.25">
      <c r="B22" s="2"/>
      <c r="C22" s="6"/>
    </row>
    <row r="23" spans="2:4" ht="23.25" x14ac:dyDescent="0.35">
      <c r="B23" s="51" t="s">
        <v>42</v>
      </c>
      <c r="C23" s="51"/>
      <c r="D23" s="3"/>
    </row>
    <row r="24" spans="2:4" ht="30" x14ac:dyDescent="0.25">
      <c r="B24" s="2" t="s">
        <v>22</v>
      </c>
      <c r="C24" s="6" t="s">
        <v>43</v>
      </c>
    </row>
    <row r="25" spans="2:4" x14ac:dyDescent="0.25">
      <c r="B25" s="2" t="s">
        <v>23</v>
      </c>
      <c r="C25" s="6" t="s">
        <v>44</v>
      </c>
    </row>
    <row r="26" spans="2:4" x14ac:dyDescent="0.25">
      <c r="B26" s="2" t="s">
        <v>24</v>
      </c>
      <c r="C26" s="6" t="s">
        <v>45</v>
      </c>
    </row>
    <row r="27" spans="2:4" ht="30" x14ac:dyDescent="0.25">
      <c r="B27" s="2" t="s">
        <v>25</v>
      </c>
      <c r="C27" s="6" t="s">
        <v>46</v>
      </c>
    </row>
    <row r="28" spans="2:4" x14ac:dyDescent="0.25">
      <c r="B28" s="2" t="s">
        <v>26</v>
      </c>
      <c r="C28" s="6" t="s">
        <v>47</v>
      </c>
    </row>
  </sheetData>
  <sheetProtection algorithmName="SHA-256" hashValue="PNEXEaiABjQL+9kV5O6p/XCb6tLBocxdVR8AOqnhP/Y=" saltValue="1wWj/+xf63n66eHbYOjO/g==" spinCount="100000" sheet="1" objects="1" scenarios="1"/>
  <mergeCells count="3">
    <mergeCell ref="B2:C2"/>
    <mergeCell ref="B19:B21"/>
    <mergeCell ref="B23:C23"/>
  </mergeCells>
  <conditionalFormatting sqref="A4:XFD12 A14:XFD21 A13:B13 D13:XFD13">
    <cfRule type="expression"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5CE5-04F2-481B-8BD6-9B1B0F5B9C63}">
  <sheetPr codeName="Sheet3">
    <tabColor theme="6"/>
  </sheetPr>
  <dimension ref="B2:F52"/>
  <sheetViews>
    <sheetView workbookViewId="0">
      <selection activeCell="B23" sqref="B23"/>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65</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mZ+QTYaKCKdXtpgz6fZbzjpNaSfO0txWNKJ0mZYj43Y=" saltValue="7aYUebKsQePacfPqY7ByKA==" spinCount="100000" sheet="1" objects="1" scenarios="1" insertRows="0" deleteRows="0"/>
  <mergeCells count="14">
    <mergeCell ref="B3:C3"/>
    <mergeCell ref="B5:C5"/>
    <mergeCell ref="B6:C6"/>
    <mergeCell ref="B4:C4"/>
    <mergeCell ref="C8:C10"/>
    <mergeCell ref="C46:C48"/>
    <mergeCell ref="B35:B36"/>
    <mergeCell ref="C35:F35"/>
    <mergeCell ref="B7:C7"/>
    <mergeCell ref="B34:F34"/>
    <mergeCell ref="B19:B20"/>
    <mergeCell ref="C19:C20"/>
    <mergeCell ref="B21:B22"/>
    <mergeCell ref="C21:C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3582-4009-414C-8ACB-81C1A1779D01}">
  <sheetPr codeName="Sheet4">
    <tabColor theme="6"/>
  </sheetPr>
  <dimension ref="B2:F52"/>
  <sheetViews>
    <sheetView workbookViewId="0">
      <selection activeCell="H22" sqref="H22"/>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94</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YZb1qzbqn1JU9djHUpb3UVJVeGfaAFpL6ViYT/MPvUo=" saltValue="UeB0r2xQXe9pWfVu6OguYQ=="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E81A-2183-40D8-8053-FFB2DC78CD1C}">
  <sheetPr codeName="Sheet5">
    <tabColor theme="6"/>
  </sheetPr>
  <dimension ref="B2:F52"/>
  <sheetViews>
    <sheetView workbookViewId="0">
      <selection activeCell="D10" sqref="D10"/>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95</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u1H6+fqBW5hvL7f+UQp4cF6r6kSe2WzKDr1nh2AzduE=" saltValue="hRpQ4F6i2mWzEy9rcoOVXg=="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6D13-6496-4D5F-B087-6C79F9FB0A8A}">
  <sheetPr codeName="Sheet6">
    <tabColor theme="6"/>
  </sheetPr>
  <dimension ref="B2:F52"/>
  <sheetViews>
    <sheetView workbookViewId="0">
      <selection activeCell="B3" sqref="B3:C3"/>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96</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IwcXWlLY1S8tCZ63KdLORT07ZVxoTxv9Rp/1jlVPNhU=" saltValue="9N4Zct1RZLZG9yYpROMApw=="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92C-1DA6-4704-9E5B-DE377270C10B}">
  <sheetPr codeName="Sheet7">
    <tabColor theme="6"/>
  </sheetPr>
  <dimension ref="B2:F52"/>
  <sheetViews>
    <sheetView workbookViewId="0">
      <selection activeCell="B3" sqref="B3:C3"/>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97</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h6Y9SL0cIyHe+GztczLD3jpY/ooHDy8B7IVksyfRGik=" saltValue="a1zcTDgmndqGnITV0Xn36A=="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5DA4-70E3-4596-AC8D-9C6FFE045832}">
  <sheetPr codeName="Sheet8">
    <tabColor theme="6"/>
  </sheetPr>
  <dimension ref="B2:F52"/>
  <sheetViews>
    <sheetView workbookViewId="0">
      <selection activeCell="B33" sqref="B33"/>
    </sheetView>
  </sheetViews>
  <sheetFormatPr defaultColWidth="9" defaultRowHeight="15" x14ac:dyDescent="0.25"/>
  <cols>
    <col min="1" max="1" width="9" style="7"/>
    <col min="2" max="2" width="87.140625" style="7" customWidth="1"/>
    <col min="3" max="3" width="17.28515625" style="7" customWidth="1"/>
    <col min="4" max="4" width="16" style="7" customWidth="1"/>
    <col min="5" max="5" width="16.85546875" style="7" customWidth="1"/>
    <col min="6" max="6" width="17.140625" style="7" customWidth="1"/>
    <col min="7" max="16384" width="9" style="7"/>
  </cols>
  <sheetData>
    <row r="2" spans="2:3" ht="15.75" thickBot="1" x14ac:dyDescent="0.3">
      <c r="C2" s="8" t="s">
        <v>98</v>
      </c>
    </row>
    <row r="3" spans="2:3" ht="16.5" thickTop="1" thickBot="1" x14ac:dyDescent="0.3">
      <c r="B3" s="60" t="s">
        <v>51</v>
      </c>
      <c r="C3" s="61"/>
    </row>
    <row r="4" spans="2:3" ht="15.75" thickBot="1" x14ac:dyDescent="0.3">
      <c r="B4" s="71" t="s">
        <v>52</v>
      </c>
      <c r="C4" s="72"/>
    </row>
    <row r="5" spans="2:3" ht="16.5" thickTop="1" thickBot="1" x14ac:dyDescent="0.3">
      <c r="B5" s="60" t="s">
        <v>50</v>
      </c>
      <c r="C5" s="61"/>
    </row>
    <row r="6" spans="2:3" ht="15.75" thickBot="1" x14ac:dyDescent="0.3">
      <c r="B6" s="71" t="s">
        <v>53</v>
      </c>
      <c r="C6" s="72"/>
    </row>
    <row r="7" spans="2:3" ht="16.5" thickTop="1" thickBot="1" x14ac:dyDescent="0.3">
      <c r="B7" s="60" t="s">
        <v>48</v>
      </c>
      <c r="C7" s="61"/>
    </row>
    <row r="8" spans="2:3" x14ac:dyDescent="0.25">
      <c r="B8" s="40"/>
      <c r="C8" s="73" t="s">
        <v>1</v>
      </c>
    </row>
    <row r="9" spans="2:3" x14ac:dyDescent="0.25">
      <c r="B9" s="41" t="s">
        <v>0</v>
      </c>
      <c r="C9" s="73"/>
    </row>
    <row r="10" spans="2:3" ht="15.75" thickBot="1" x14ac:dyDescent="0.3">
      <c r="B10" s="42"/>
      <c r="C10" s="74"/>
    </row>
    <row r="11" spans="2:3" ht="15.75" thickBot="1" x14ac:dyDescent="0.3">
      <c r="B11" s="9" t="s">
        <v>67</v>
      </c>
      <c r="C11" s="10" t="s">
        <v>3</v>
      </c>
    </row>
    <row r="12" spans="2:3" ht="15.75" thickBot="1" x14ac:dyDescent="0.3">
      <c r="B12" s="11" t="s">
        <v>2</v>
      </c>
      <c r="C12" s="10"/>
    </row>
    <row r="13" spans="2:3" ht="15.75" thickBot="1" x14ac:dyDescent="0.3">
      <c r="B13" s="11" t="s">
        <v>4</v>
      </c>
      <c r="C13" s="12"/>
    </row>
    <row r="14" spans="2:3" ht="15.75" thickBot="1" x14ac:dyDescent="0.3">
      <c r="B14" s="17" t="s">
        <v>5</v>
      </c>
      <c r="C14" s="16">
        <f>SUM(C11:C13)</f>
        <v>0</v>
      </c>
    </row>
    <row r="15" spans="2:3" ht="30.75" thickBot="1" x14ac:dyDescent="0.3">
      <c r="B15" s="11" t="s">
        <v>2</v>
      </c>
      <c r="C15" s="10" t="s">
        <v>6</v>
      </c>
    </row>
    <row r="16" spans="2:3" ht="15.75" thickBot="1" x14ac:dyDescent="0.3">
      <c r="B16" s="11" t="s">
        <v>2</v>
      </c>
      <c r="C16" s="12"/>
    </row>
    <row r="17" spans="2:3" ht="15.75" thickBot="1" x14ac:dyDescent="0.3">
      <c r="B17" s="11" t="s">
        <v>4</v>
      </c>
      <c r="C17" s="12"/>
    </row>
    <row r="18" spans="2:3" ht="15.75" thickBot="1" x14ac:dyDescent="0.3">
      <c r="B18" s="17" t="s">
        <v>7</v>
      </c>
      <c r="C18" s="16">
        <f>SUM(C16:C17)</f>
        <v>0</v>
      </c>
    </row>
    <row r="19" spans="2:3" x14ac:dyDescent="0.25">
      <c r="B19" s="65" t="s">
        <v>8</v>
      </c>
      <c r="C19" s="67">
        <f>SUM(C18+C14)</f>
        <v>0</v>
      </c>
    </row>
    <row r="20" spans="2:3" ht="15.75" thickBot="1" x14ac:dyDescent="0.3">
      <c r="B20" s="66"/>
      <c r="C20" s="68"/>
    </row>
    <row r="21" spans="2:3" x14ac:dyDescent="0.25">
      <c r="B21" s="69" t="s">
        <v>9</v>
      </c>
      <c r="C21" s="67"/>
    </row>
    <row r="22" spans="2:3" ht="15.75" thickBot="1" x14ac:dyDescent="0.3">
      <c r="B22" s="70"/>
      <c r="C22" s="68"/>
    </row>
    <row r="23" spans="2:3" ht="30.75" thickBot="1" x14ac:dyDescent="0.3">
      <c r="B23" s="11" t="s">
        <v>10</v>
      </c>
      <c r="C23" s="10" t="s">
        <v>3</v>
      </c>
    </row>
    <row r="24" spans="2:3" ht="30.75" thickBot="1" x14ac:dyDescent="0.3">
      <c r="B24" s="11" t="s">
        <v>10</v>
      </c>
      <c r="C24" s="10"/>
    </row>
    <row r="25" spans="2:3" ht="15.75" thickBot="1" x14ac:dyDescent="0.3">
      <c r="B25" s="11" t="s">
        <v>4</v>
      </c>
      <c r="C25" s="12"/>
    </row>
    <row r="26" spans="2:3" ht="15.75" thickBot="1" x14ac:dyDescent="0.3">
      <c r="B26" s="18" t="s">
        <v>5</v>
      </c>
      <c r="C26" s="19">
        <f>SUM(C23:C25)</f>
        <v>0</v>
      </c>
    </row>
    <row r="27" spans="2:3" ht="30.75" thickBot="1" x14ac:dyDescent="0.3">
      <c r="B27" s="11" t="s">
        <v>11</v>
      </c>
      <c r="C27" s="10" t="s">
        <v>6</v>
      </c>
    </row>
    <row r="28" spans="2:3" ht="15.75" thickBot="1" x14ac:dyDescent="0.3">
      <c r="B28" s="11" t="s">
        <v>11</v>
      </c>
      <c r="C28" s="12"/>
    </row>
    <row r="29" spans="2:3" ht="15.75" thickBot="1" x14ac:dyDescent="0.3">
      <c r="B29" s="20" t="s">
        <v>7</v>
      </c>
      <c r="C29" s="21">
        <f>SUM(C27:C28)</f>
        <v>0</v>
      </c>
    </row>
    <row r="30" spans="2:3" ht="15.75" thickBot="1" x14ac:dyDescent="0.3">
      <c r="B30" s="22" t="s">
        <v>12</v>
      </c>
      <c r="C30" s="23">
        <f>SUM(C29,C26)</f>
        <v>0</v>
      </c>
    </row>
    <row r="31" spans="2:3" ht="15.75" thickBot="1" x14ac:dyDescent="0.3">
      <c r="B31" s="24" t="s">
        <v>13</v>
      </c>
      <c r="C31" s="25">
        <f>SUM(C30,C19)</f>
        <v>0</v>
      </c>
    </row>
    <row r="32" spans="2:3" ht="15.75" thickTop="1" x14ac:dyDescent="0.25"/>
    <row r="33" spans="2:6" ht="15.75" thickBot="1" x14ac:dyDescent="0.3"/>
    <row r="34" spans="2:6" ht="16.5" thickTop="1" thickBot="1" x14ac:dyDescent="0.3">
      <c r="B34" s="62" t="s">
        <v>49</v>
      </c>
      <c r="C34" s="63"/>
      <c r="D34" s="63"/>
      <c r="E34" s="63"/>
      <c r="F34" s="64"/>
    </row>
    <row r="35" spans="2:6" ht="16.5" thickTop="1" thickBot="1" x14ac:dyDescent="0.3">
      <c r="B35" s="55" t="s">
        <v>14</v>
      </c>
      <c r="C35" s="57" t="s">
        <v>15</v>
      </c>
      <c r="D35" s="58"/>
      <c r="E35" s="58"/>
      <c r="F35" s="59"/>
    </row>
    <row r="36" spans="2:6" ht="60.75" thickBot="1" x14ac:dyDescent="0.3">
      <c r="B36" s="56"/>
      <c r="C36" s="26" t="s">
        <v>16</v>
      </c>
      <c r="D36" s="26" t="s">
        <v>17</v>
      </c>
      <c r="E36" s="26" t="s">
        <v>18</v>
      </c>
      <c r="F36" s="27" t="s">
        <v>19</v>
      </c>
    </row>
    <row r="37" spans="2:6" ht="15.75" thickBot="1" x14ac:dyDescent="0.3">
      <c r="B37" s="13" t="s">
        <v>20</v>
      </c>
      <c r="C37" s="14"/>
      <c r="D37" s="14"/>
      <c r="E37" s="14"/>
      <c r="F37" s="15">
        <f>SUM(C37,D37,E37)</f>
        <v>0</v>
      </c>
    </row>
    <row r="38" spans="2:6" ht="15.75" thickBot="1" x14ac:dyDescent="0.3">
      <c r="B38" s="13" t="s">
        <v>20</v>
      </c>
      <c r="C38" s="14"/>
      <c r="D38" s="14"/>
      <c r="E38" s="14"/>
      <c r="F38" s="15">
        <f t="shared" ref="F38:F44" si="0">SUM(C38,D38,E38)</f>
        <v>0</v>
      </c>
    </row>
    <row r="39" spans="2:6" ht="15.75" thickBot="1" x14ac:dyDescent="0.3">
      <c r="B39" s="13" t="s">
        <v>20</v>
      </c>
      <c r="C39" s="14"/>
      <c r="D39" s="14"/>
      <c r="E39" s="14"/>
      <c r="F39" s="15">
        <f t="shared" si="0"/>
        <v>0</v>
      </c>
    </row>
    <row r="40" spans="2:6" ht="15.75" thickBot="1" x14ac:dyDescent="0.3">
      <c r="B40" s="13" t="s">
        <v>20</v>
      </c>
      <c r="C40" s="14"/>
      <c r="D40" s="14"/>
      <c r="E40" s="14"/>
      <c r="F40" s="15">
        <f t="shared" si="0"/>
        <v>0</v>
      </c>
    </row>
    <row r="41" spans="2:6" ht="15.75" thickBot="1" x14ac:dyDescent="0.3">
      <c r="B41" s="13" t="s">
        <v>20</v>
      </c>
      <c r="C41" s="14"/>
      <c r="D41" s="14"/>
      <c r="E41" s="14"/>
      <c r="F41" s="15">
        <f t="shared" si="0"/>
        <v>0</v>
      </c>
    </row>
    <row r="42" spans="2:6" ht="15.75" thickBot="1" x14ac:dyDescent="0.3">
      <c r="B42" s="13" t="s">
        <v>20</v>
      </c>
      <c r="C42" s="14"/>
      <c r="D42" s="14"/>
      <c r="E42" s="14"/>
      <c r="F42" s="15">
        <f t="shared" si="0"/>
        <v>0</v>
      </c>
    </row>
    <row r="43" spans="2:6" ht="15.75" thickBot="1" x14ac:dyDescent="0.3">
      <c r="B43" s="13" t="s">
        <v>20</v>
      </c>
      <c r="C43" s="14"/>
      <c r="D43" s="14"/>
      <c r="E43" s="14"/>
      <c r="F43" s="15">
        <f t="shared" si="0"/>
        <v>0</v>
      </c>
    </row>
    <row r="44" spans="2:6" ht="15.75" thickBot="1" x14ac:dyDescent="0.3">
      <c r="B44" s="13" t="s">
        <v>4</v>
      </c>
      <c r="C44" s="14"/>
      <c r="D44" s="14"/>
      <c r="E44" s="14"/>
      <c r="F44" s="15">
        <f t="shared" si="0"/>
        <v>0</v>
      </c>
    </row>
    <row r="45" spans="2:6" ht="15.75" thickBot="1" x14ac:dyDescent="0.3">
      <c r="B45" s="28" t="s">
        <v>5</v>
      </c>
      <c r="C45" s="29">
        <f>SUM(C37:C44)</f>
        <v>0</v>
      </c>
      <c r="D45" s="29">
        <f t="shared" ref="D45:E45" si="1">SUM(D37:D44)</f>
        <v>0</v>
      </c>
      <c r="E45" s="29">
        <f t="shared" si="1"/>
        <v>0</v>
      </c>
      <c r="F45" s="30">
        <f>SUM(F37:F44)</f>
        <v>0</v>
      </c>
    </row>
    <row r="46" spans="2:6" ht="15.75" thickBot="1" x14ac:dyDescent="0.3">
      <c r="B46" s="13" t="s">
        <v>20</v>
      </c>
      <c r="C46" s="52"/>
      <c r="D46" s="14"/>
      <c r="E46" s="14"/>
      <c r="F46" s="14">
        <f>SUM(F45,C46,D46,E46)</f>
        <v>0</v>
      </c>
    </row>
    <row r="47" spans="2:6" ht="15.75" thickBot="1" x14ac:dyDescent="0.3">
      <c r="B47" s="13"/>
      <c r="C47" s="53"/>
      <c r="D47" s="14"/>
      <c r="E47" s="14"/>
      <c r="F47" s="14"/>
    </row>
    <row r="48" spans="2:6" ht="15.75" thickBot="1" x14ac:dyDescent="0.3">
      <c r="B48" s="13" t="s">
        <v>20</v>
      </c>
      <c r="C48" s="54"/>
      <c r="D48" s="14"/>
      <c r="E48" s="14"/>
      <c r="F48" s="14">
        <f>SUM(F46,C48,D48,E48)</f>
        <v>0</v>
      </c>
    </row>
    <row r="49" spans="2:6" ht="15.75" thickBot="1" x14ac:dyDescent="0.3">
      <c r="B49" s="31" t="s">
        <v>7</v>
      </c>
      <c r="C49" s="32"/>
      <c r="D49" s="33">
        <f>SUM(D46:D48)</f>
        <v>0</v>
      </c>
      <c r="E49" s="33">
        <f>SUM(E46:E48)</f>
        <v>0</v>
      </c>
      <c r="F49" s="34">
        <f>SUM(F46:F48)</f>
        <v>0</v>
      </c>
    </row>
    <row r="50" spans="2:6" ht="15.75" thickBot="1" x14ac:dyDescent="0.3">
      <c r="B50" s="35"/>
      <c r="C50" s="36"/>
      <c r="D50" s="36"/>
      <c r="E50" s="36"/>
      <c r="F50" s="37"/>
    </row>
    <row r="51" spans="2:6" ht="15.75" thickBot="1" x14ac:dyDescent="0.3">
      <c r="B51" s="38" t="s">
        <v>21</v>
      </c>
      <c r="C51" s="39">
        <f>C45</f>
        <v>0</v>
      </c>
      <c r="D51" s="39">
        <f>SUM(D45,D49)</f>
        <v>0</v>
      </c>
      <c r="E51" s="39">
        <f>SUM(E45,E49)</f>
        <v>0</v>
      </c>
      <c r="F51" s="25">
        <f>SUM(F49,F45)</f>
        <v>0</v>
      </c>
    </row>
    <row r="52" spans="2:6" ht="15.75" thickTop="1" x14ac:dyDescent="0.25"/>
  </sheetData>
  <sheetProtection algorithmName="SHA-256" hashValue="IxOpL7etf/mIX70WuIQ4W70iMRy3imWTlBd+gaVtpqs=" saltValue="kvqKJQUrlnJ2rlclpBK8rw==" spinCount="100000" sheet="1" objects="1" scenarios="1" insertRows="0" deleteRows="0"/>
  <mergeCells count="14">
    <mergeCell ref="C46:C48"/>
    <mergeCell ref="B19:B20"/>
    <mergeCell ref="C19:C20"/>
    <mergeCell ref="B21:B22"/>
    <mergeCell ref="C21:C22"/>
    <mergeCell ref="B34:F34"/>
    <mergeCell ref="B35:B36"/>
    <mergeCell ref="C35:F35"/>
    <mergeCell ref="C8:C10"/>
    <mergeCell ref="B3:C3"/>
    <mergeCell ref="B4:C4"/>
    <mergeCell ref="B5:C5"/>
    <mergeCell ref="B6:C6"/>
    <mergeCell ref="B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Expenditures list</vt:lpstr>
      <vt:lpstr>Year 1</vt:lpstr>
      <vt:lpstr>Year 2</vt:lpstr>
      <vt:lpstr>Year 3</vt:lpstr>
      <vt:lpstr>Year 4</vt:lpstr>
      <vt:lpstr>Year 5</vt:lpstr>
      <vt:lpstr>Year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Susan</dc:creator>
  <cp:lastModifiedBy>Viens, Stephen (he, him | il, lui)</cp:lastModifiedBy>
  <dcterms:created xsi:type="dcterms:W3CDTF">2023-01-10T12:37:18Z</dcterms:created>
  <dcterms:modified xsi:type="dcterms:W3CDTF">2023-02-21T18:05:22Z</dcterms:modified>
</cp:coreProperties>
</file>